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File Fathurraihan\File Sempro\Data Skripsi\Data Replikasi\Hasil Grafik Replikasi 4x\"/>
    </mc:Choice>
  </mc:AlternateContent>
  <xr:revisionPtr revIDLastSave="0" documentId="13_ncr:1_{C0AC94A7-D796-408D-9C56-453FC4A2246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2" i="1" l="1"/>
  <c r="F271" i="1"/>
  <c r="G271" i="1"/>
  <c r="E271" i="1"/>
  <c r="O271" i="1" l="1"/>
  <c r="J4" i="1"/>
  <c r="O4" i="1" s="1"/>
  <c r="K4" i="1"/>
  <c r="P4" i="1"/>
  <c r="J5" i="1"/>
  <c r="P5" i="1"/>
  <c r="J6" i="1"/>
  <c r="O6" i="1" s="1"/>
  <c r="K6" i="1"/>
  <c r="N6" i="1"/>
  <c r="P6" i="1"/>
  <c r="J7" i="1"/>
  <c r="O7" i="1" s="1"/>
  <c r="K7" i="1"/>
  <c r="P7" i="1"/>
  <c r="J8" i="1"/>
  <c r="K8" i="1"/>
  <c r="L8" i="1"/>
  <c r="M8" i="1" s="1"/>
  <c r="O8" i="1"/>
  <c r="P8" i="1"/>
  <c r="J9" i="1"/>
  <c r="K9" i="1"/>
  <c r="L9" i="1"/>
  <c r="M9" i="1"/>
  <c r="N9" i="1"/>
  <c r="O9" i="1"/>
  <c r="P9" i="1"/>
  <c r="J10" i="1"/>
  <c r="K10" i="1"/>
  <c r="O10" i="1"/>
  <c r="P10" i="1"/>
  <c r="J11" i="1"/>
  <c r="K11" i="1" s="1"/>
  <c r="P11" i="1"/>
  <c r="J12" i="1"/>
  <c r="K12" i="1"/>
  <c r="O12" i="1"/>
  <c r="P12" i="1"/>
  <c r="J13" i="1"/>
  <c r="P13" i="1"/>
  <c r="J14" i="1"/>
  <c r="O14" i="1" s="1"/>
  <c r="K14" i="1"/>
  <c r="P14" i="1"/>
  <c r="J15" i="1"/>
  <c r="O15" i="1" s="1"/>
  <c r="K15" i="1"/>
  <c r="L15" i="1" s="1"/>
  <c r="M15" i="1" s="1"/>
  <c r="P15" i="1"/>
  <c r="J16" i="1"/>
  <c r="K16" i="1"/>
  <c r="L16" i="1"/>
  <c r="M16" i="1" s="1"/>
  <c r="O16" i="1"/>
  <c r="P16" i="1"/>
  <c r="J17" i="1"/>
  <c r="K17" i="1"/>
  <c r="L17" i="1"/>
  <c r="M17" i="1" s="1"/>
  <c r="O17" i="1"/>
  <c r="P17" i="1"/>
  <c r="J18" i="1"/>
  <c r="K18" i="1"/>
  <c r="L18" i="1"/>
  <c r="M18" i="1"/>
  <c r="N18" i="1"/>
  <c r="O18" i="1"/>
  <c r="P18" i="1"/>
  <c r="J19" i="1"/>
  <c r="K19" i="1" s="1"/>
  <c r="P19" i="1"/>
  <c r="J20" i="1"/>
  <c r="K20" i="1"/>
  <c r="O20" i="1"/>
  <c r="P20" i="1"/>
  <c r="J21" i="1"/>
  <c r="P21" i="1"/>
  <c r="J22" i="1"/>
  <c r="O22" i="1" s="1"/>
  <c r="K22" i="1"/>
  <c r="L22" i="1" s="1"/>
  <c r="M22" i="1" s="1"/>
  <c r="N22" i="1"/>
  <c r="P22" i="1"/>
  <c r="J23" i="1"/>
  <c r="O23" i="1" s="1"/>
  <c r="K23" i="1"/>
  <c r="L23" i="1" s="1"/>
  <c r="M23" i="1" s="1"/>
  <c r="P23" i="1"/>
  <c r="J24" i="1"/>
  <c r="K24" i="1"/>
  <c r="O24" i="1"/>
  <c r="P24" i="1"/>
  <c r="J25" i="1"/>
  <c r="K25" i="1"/>
  <c r="L25" i="1" s="1"/>
  <c r="M25" i="1" s="1"/>
  <c r="O25" i="1"/>
  <c r="P25" i="1"/>
  <c r="J26" i="1"/>
  <c r="K26" i="1"/>
  <c r="L26" i="1"/>
  <c r="M26" i="1"/>
  <c r="O26" i="1"/>
  <c r="P26" i="1"/>
  <c r="J27" i="1"/>
  <c r="K27" i="1" s="1"/>
  <c r="P27" i="1"/>
  <c r="J28" i="1"/>
  <c r="K28" i="1"/>
  <c r="L28" i="1" s="1"/>
  <c r="M28" i="1" s="1"/>
  <c r="O28" i="1"/>
  <c r="P28" i="1"/>
  <c r="J29" i="1"/>
  <c r="P29" i="1"/>
  <c r="J30" i="1"/>
  <c r="O30" i="1" s="1"/>
  <c r="K30" i="1"/>
  <c r="L30" i="1" s="1"/>
  <c r="M30" i="1" s="1"/>
  <c r="P30" i="1"/>
  <c r="J31" i="1"/>
  <c r="K31" i="1"/>
  <c r="O31" i="1"/>
  <c r="P31" i="1"/>
  <c r="J32" i="1"/>
  <c r="K32" i="1" s="1"/>
  <c r="O32" i="1"/>
  <c r="P32" i="1"/>
  <c r="J33" i="1"/>
  <c r="K33" i="1"/>
  <c r="L33" i="1" s="1"/>
  <c r="M33" i="1" s="1"/>
  <c r="N33" i="1"/>
  <c r="O33" i="1"/>
  <c r="P33" i="1"/>
  <c r="J34" i="1"/>
  <c r="K34" i="1" s="1"/>
  <c r="O34" i="1"/>
  <c r="P34" i="1"/>
  <c r="J35" i="1"/>
  <c r="K35" i="1" s="1"/>
  <c r="L35" i="1" s="1"/>
  <c r="M35" i="1" s="1"/>
  <c r="N35" i="1"/>
  <c r="P35" i="1"/>
  <c r="J36" i="1"/>
  <c r="K36" i="1"/>
  <c r="O36" i="1"/>
  <c r="P36" i="1"/>
  <c r="J37" i="1"/>
  <c r="P37" i="1"/>
  <c r="J38" i="1"/>
  <c r="O38" i="1" s="1"/>
  <c r="K38" i="1"/>
  <c r="P38" i="1"/>
  <c r="J39" i="1"/>
  <c r="K39" i="1"/>
  <c r="L39" i="1"/>
  <c r="M39" i="1" s="1"/>
  <c r="O39" i="1"/>
  <c r="P39" i="1"/>
  <c r="J40" i="1"/>
  <c r="K40" i="1" s="1"/>
  <c r="O40" i="1"/>
  <c r="P40" i="1"/>
  <c r="J41" i="1"/>
  <c r="K41" i="1"/>
  <c r="O41" i="1"/>
  <c r="P41" i="1"/>
  <c r="J42" i="1"/>
  <c r="K42" i="1" s="1"/>
  <c r="N42" i="1"/>
  <c r="O42" i="1"/>
  <c r="P42" i="1"/>
  <c r="J43" i="1"/>
  <c r="K43" i="1" s="1"/>
  <c r="P43" i="1"/>
  <c r="J44" i="1"/>
  <c r="K44" i="1"/>
  <c r="O44" i="1"/>
  <c r="P44" i="1"/>
  <c r="J45" i="1"/>
  <c r="P45" i="1"/>
  <c r="J46" i="1"/>
  <c r="O46" i="1" s="1"/>
  <c r="K46" i="1"/>
  <c r="P46" i="1"/>
  <c r="J47" i="1"/>
  <c r="K47" i="1"/>
  <c r="L47" i="1" s="1"/>
  <c r="M47" i="1" s="1"/>
  <c r="O47" i="1"/>
  <c r="P47" i="1"/>
  <c r="J48" i="1"/>
  <c r="K48" i="1" s="1"/>
  <c r="O48" i="1"/>
  <c r="P48" i="1"/>
  <c r="J49" i="1"/>
  <c r="O49" i="1" s="1"/>
  <c r="K49" i="1"/>
  <c r="P49" i="1"/>
  <c r="J50" i="1"/>
  <c r="K50" i="1" s="1"/>
  <c r="L50" i="1" s="1"/>
  <c r="M50" i="1" s="1"/>
  <c r="N50" i="1"/>
  <c r="O50" i="1"/>
  <c r="P50" i="1"/>
  <c r="J51" i="1"/>
  <c r="K51" i="1" s="1"/>
  <c r="P51" i="1"/>
  <c r="J52" i="1"/>
  <c r="K52" i="1"/>
  <c r="L52" i="1" s="1"/>
  <c r="M52" i="1" s="1"/>
  <c r="N52" i="1"/>
  <c r="O52" i="1"/>
  <c r="P52" i="1"/>
  <c r="J53" i="1"/>
  <c r="P53" i="1"/>
  <c r="J54" i="1"/>
  <c r="O54" i="1" s="1"/>
  <c r="K54" i="1"/>
  <c r="P54" i="1"/>
  <c r="J55" i="1"/>
  <c r="K55" i="1"/>
  <c r="O55" i="1"/>
  <c r="P55" i="1"/>
  <c r="J56" i="1"/>
  <c r="K56" i="1" s="1"/>
  <c r="O56" i="1"/>
  <c r="P56" i="1"/>
  <c r="J57" i="1"/>
  <c r="K57" i="1"/>
  <c r="O57" i="1"/>
  <c r="P57" i="1"/>
  <c r="J58" i="1"/>
  <c r="K58" i="1" s="1"/>
  <c r="O58" i="1"/>
  <c r="P58" i="1"/>
  <c r="J59" i="1"/>
  <c r="K59" i="1" s="1"/>
  <c r="P59" i="1"/>
  <c r="J60" i="1"/>
  <c r="K60" i="1"/>
  <c r="O60" i="1"/>
  <c r="P60" i="1"/>
  <c r="J61" i="1"/>
  <c r="N61" i="1"/>
  <c r="P61" i="1"/>
  <c r="J62" i="1"/>
  <c r="O62" i="1" s="1"/>
  <c r="K62" i="1"/>
  <c r="P62" i="1"/>
  <c r="J63" i="1"/>
  <c r="K63" i="1"/>
  <c r="O63" i="1"/>
  <c r="P63" i="1"/>
  <c r="J64" i="1"/>
  <c r="K64" i="1" s="1"/>
  <c r="O64" i="1"/>
  <c r="P64" i="1"/>
  <c r="J65" i="1"/>
  <c r="O65" i="1" s="1"/>
  <c r="K65" i="1"/>
  <c r="L65" i="1" s="1"/>
  <c r="M65" i="1" s="1"/>
  <c r="P65" i="1"/>
  <c r="J66" i="1"/>
  <c r="K66" i="1" s="1"/>
  <c r="O66" i="1"/>
  <c r="P66" i="1"/>
  <c r="J67" i="1"/>
  <c r="K67" i="1" s="1"/>
  <c r="P67" i="1"/>
  <c r="J68" i="1"/>
  <c r="O68" i="1" s="1"/>
  <c r="K68" i="1"/>
  <c r="P68" i="1"/>
  <c r="J69" i="1"/>
  <c r="N69" i="1"/>
  <c r="P69" i="1"/>
  <c r="J70" i="1"/>
  <c r="K70" i="1"/>
  <c r="O70" i="1"/>
  <c r="P70" i="1"/>
  <c r="J71" i="1"/>
  <c r="K71" i="1"/>
  <c r="O71" i="1"/>
  <c r="P71" i="1"/>
  <c r="J72" i="1"/>
  <c r="K72" i="1" s="1"/>
  <c r="N72" i="1"/>
  <c r="O72" i="1"/>
  <c r="P72" i="1"/>
  <c r="J73" i="1"/>
  <c r="O73" i="1" s="1"/>
  <c r="K73" i="1"/>
  <c r="P73" i="1"/>
  <c r="J74" i="1"/>
  <c r="K74" i="1" s="1"/>
  <c r="O74" i="1"/>
  <c r="P74" i="1"/>
  <c r="J75" i="1"/>
  <c r="K75" i="1" s="1"/>
  <c r="P75" i="1"/>
  <c r="J76" i="1"/>
  <c r="O76" i="1" s="1"/>
  <c r="K76" i="1"/>
  <c r="P76" i="1"/>
  <c r="J77" i="1"/>
  <c r="P77" i="1"/>
  <c r="J78" i="1"/>
  <c r="K78" i="1"/>
  <c r="O78" i="1"/>
  <c r="P78" i="1"/>
  <c r="J79" i="1"/>
  <c r="K79" i="1"/>
  <c r="O79" i="1"/>
  <c r="P79" i="1"/>
  <c r="J80" i="1"/>
  <c r="K80" i="1" s="1"/>
  <c r="L80" i="1" s="1"/>
  <c r="M80" i="1" s="1"/>
  <c r="N80" i="1"/>
  <c r="O80" i="1"/>
  <c r="P80" i="1"/>
  <c r="J81" i="1"/>
  <c r="K81" i="1"/>
  <c r="O81" i="1"/>
  <c r="P81" i="1"/>
  <c r="J82" i="1"/>
  <c r="K82" i="1" s="1"/>
  <c r="L82" i="1" s="1"/>
  <c r="M82" i="1" s="1"/>
  <c r="N82" i="1"/>
  <c r="O82" i="1"/>
  <c r="P82" i="1"/>
  <c r="J83" i="1"/>
  <c r="K83" i="1" s="1"/>
  <c r="P83" i="1"/>
  <c r="J84" i="1"/>
  <c r="O84" i="1" s="1"/>
  <c r="K84" i="1"/>
  <c r="L84" i="1" s="1"/>
  <c r="M84" i="1" s="1"/>
  <c r="P84" i="1"/>
  <c r="J85" i="1"/>
  <c r="P85" i="1"/>
  <c r="J86" i="1"/>
  <c r="K86" i="1"/>
  <c r="O86" i="1"/>
  <c r="P86" i="1"/>
  <c r="J87" i="1"/>
  <c r="K87" i="1" s="1"/>
  <c r="O87" i="1"/>
  <c r="P87" i="1"/>
  <c r="J88" i="1"/>
  <c r="K88" i="1" s="1"/>
  <c r="L88" i="1" s="1"/>
  <c r="M88" i="1" s="1"/>
  <c r="N88" i="1"/>
  <c r="O88" i="1"/>
  <c r="P88" i="1"/>
  <c r="J89" i="1"/>
  <c r="K89" i="1"/>
  <c r="L89" i="1" s="1"/>
  <c r="M89" i="1" s="1"/>
  <c r="O89" i="1"/>
  <c r="P89" i="1"/>
  <c r="J90" i="1"/>
  <c r="K90" i="1" s="1"/>
  <c r="O90" i="1"/>
  <c r="P90" i="1"/>
  <c r="J91" i="1"/>
  <c r="K91" i="1" s="1"/>
  <c r="L91" i="1" s="1"/>
  <c r="M91" i="1" s="1"/>
  <c r="P91" i="1"/>
  <c r="J92" i="1"/>
  <c r="O92" i="1" s="1"/>
  <c r="K92" i="1"/>
  <c r="P92" i="1"/>
  <c r="J93" i="1"/>
  <c r="N93" i="1"/>
  <c r="P93" i="1"/>
  <c r="J94" i="1"/>
  <c r="K94" i="1"/>
  <c r="O94" i="1"/>
  <c r="P94" i="1"/>
  <c r="J95" i="1"/>
  <c r="K95" i="1" s="1"/>
  <c r="L95" i="1"/>
  <c r="M95" i="1" s="1"/>
  <c r="O95" i="1"/>
  <c r="P95" i="1"/>
  <c r="J96" i="1"/>
  <c r="K96" i="1" s="1"/>
  <c r="L96" i="1" s="1"/>
  <c r="M96" i="1" s="1"/>
  <c r="N96" i="1"/>
  <c r="O96" i="1"/>
  <c r="P96" i="1"/>
  <c r="J97" i="1"/>
  <c r="K97" i="1"/>
  <c r="O97" i="1"/>
  <c r="P97" i="1"/>
  <c r="J98" i="1"/>
  <c r="K98" i="1" s="1"/>
  <c r="L98" i="1" s="1"/>
  <c r="M98" i="1" s="1"/>
  <c r="O98" i="1"/>
  <c r="P98" i="1"/>
  <c r="J99" i="1"/>
  <c r="K99" i="1" s="1"/>
  <c r="P99" i="1"/>
  <c r="J100" i="1"/>
  <c r="K100" i="1"/>
  <c r="O100" i="1"/>
  <c r="P100" i="1"/>
  <c r="J101" i="1"/>
  <c r="P101" i="1"/>
  <c r="J102" i="1"/>
  <c r="O102" i="1" s="1"/>
  <c r="K102" i="1"/>
  <c r="L102" i="1" s="1"/>
  <c r="M102" i="1" s="1"/>
  <c r="P102" i="1"/>
  <c r="J103" i="1"/>
  <c r="K103" i="1" s="1"/>
  <c r="O103" i="1"/>
  <c r="P103" i="1"/>
  <c r="J104" i="1"/>
  <c r="K104" i="1" s="1"/>
  <c r="L104" i="1" s="1"/>
  <c r="M104" i="1" s="1"/>
  <c r="O104" i="1"/>
  <c r="P104" i="1"/>
  <c r="J105" i="1"/>
  <c r="K105" i="1"/>
  <c r="N105" i="1"/>
  <c r="O105" i="1"/>
  <c r="P105" i="1"/>
  <c r="J106" i="1"/>
  <c r="K106" i="1" s="1"/>
  <c r="O106" i="1"/>
  <c r="P106" i="1"/>
  <c r="J107" i="1"/>
  <c r="K107" i="1" s="1"/>
  <c r="N107" i="1"/>
  <c r="P107" i="1"/>
  <c r="J108" i="1"/>
  <c r="K108" i="1"/>
  <c r="O108" i="1"/>
  <c r="P108" i="1"/>
  <c r="J109" i="1"/>
  <c r="P109" i="1"/>
  <c r="J110" i="1"/>
  <c r="O110" i="1" s="1"/>
  <c r="K110" i="1"/>
  <c r="P110" i="1"/>
  <c r="J111" i="1"/>
  <c r="K111" i="1" s="1"/>
  <c r="N111" i="1"/>
  <c r="O111" i="1"/>
  <c r="P111" i="1"/>
  <c r="J112" i="1"/>
  <c r="K112" i="1" s="1"/>
  <c r="O112" i="1"/>
  <c r="P112" i="1"/>
  <c r="J113" i="1"/>
  <c r="K113" i="1"/>
  <c r="L113" i="1" s="1"/>
  <c r="M113" i="1" s="1"/>
  <c r="N113" i="1"/>
  <c r="O113" i="1"/>
  <c r="P113" i="1"/>
  <c r="J114" i="1"/>
  <c r="K114" i="1" s="1"/>
  <c r="O114" i="1"/>
  <c r="P114" i="1"/>
  <c r="J115" i="1"/>
  <c r="K115" i="1" s="1"/>
  <c r="P115" i="1"/>
  <c r="J116" i="1"/>
  <c r="K116" i="1"/>
  <c r="N116" i="1"/>
  <c r="O116" i="1"/>
  <c r="P116" i="1"/>
  <c r="J117" i="1"/>
  <c r="N117" i="1"/>
  <c r="P117" i="1"/>
  <c r="J118" i="1"/>
  <c r="K118" i="1"/>
  <c r="O118" i="1"/>
  <c r="P118" i="1"/>
  <c r="J119" i="1"/>
  <c r="K119" i="1" s="1"/>
  <c r="L119" i="1" s="1"/>
  <c r="M119" i="1" s="1"/>
  <c r="N119" i="1"/>
  <c r="O119" i="1"/>
  <c r="P119" i="1"/>
  <c r="J120" i="1"/>
  <c r="K120" i="1" s="1"/>
  <c r="O120" i="1"/>
  <c r="P120" i="1"/>
  <c r="J121" i="1"/>
  <c r="K121" i="1"/>
  <c r="O121" i="1"/>
  <c r="P121" i="1"/>
  <c r="J122" i="1"/>
  <c r="K122" i="1" s="1"/>
  <c r="O122" i="1"/>
  <c r="P122" i="1"/>
  <c r="J123" i="1"/>
  <c r="K123" i="1" s="1"/>
  <c r="L123" i="1" s="1"/>
  <c r="M123" i="1" s="1"/>
  <c r="P123" i="1"/>
  <c r="J124" i="1"/>
  <c r="O124" i="1" s="1"/>
  <c r="K124" i="1"/>
  <c r="P124" i="1"/>
  <c r="J125" i="1"/>
  <c r="N125" i="1"/>
  <c r="P125" i="1"/>
  <c r="J126" i="1"/>
  <c r="O126" i="1" s="1"/>
  <c r="K126" i="1"/>
  <c r="P126" i="1"/>
  <c r="J127" i="1"/>
  <c r="K127" i="1" s="1"/>
  <c r="L127" i="1"/>
  <c r="M127" i="1" s="1"/>
  <c r="N127" i="1"/>
  <c r="O127" i="1"/>
  <c r="P127" i="1"/>
  <c r="J128" i="1"/>
  <c r="K128" i="1" s="1"/>
  <c r="O128" i="1"/>
  <c r="P128" i="1"/>
  <c r="J129" i="1"/>
  <c r="K129" i="1"/>
  <c r="O129" i="1"/>
  <c r="P129" i="1"/>
  <c r="J130" i="1"/>
  <c r="K130" i="1" s="1"/>
  <c r="O130" i="1"/>
  <c r="P130" i="1"/>
  <c r="J131" i="1"/>
  <c r="K131" i="1" s="1"/>
  <c r="P131" i="1"/>
  <c r="J132" i="1"/>
  <c r="O132" i="1" s="1"/>
  <c r="K132" i="1"/>
  <c r="P132" i="1"/>
  <c r="J133" i="1"/>
  <c r="N133" i="1"/>
  <c r="P133" i="1"/>
  <c r="J134" i="1"/>
  <c r="O134" i="1" s="1"/>
  <c r="K134" i="1"/>
  <c r="P134" i="1"/>
  <c r="J135" i="1"/>
  <c r="K135" i="1" s="1"/>
  <c r="L135" i="1" s="1"/>
  <c r="M135" i="1" s="1"/>
  <c r="N135" i="1"/>
  <c r="O135" i="1"/>
  <c r="P135" i="1"/>
  <c r="J136" i="1"/>
  <c r="K136" i="1" s="1"/>
  <c r="N136" i="1"/>
  <c r="O136" i="1"/>
  <c r="P136" i="1"/>
  <c r="J137" i="1"/>
  <c r="K137" i="1"/>
  <c r="O137" i="1"/>
  <c r="P137" i="1"/>
  <c r="J138" i="1"/>
  <c r="K138" i="1" s="1"/>
  <c r="L138" i="1" s="1"/>
  <c r="M138" i="1" s="1"/>
  <c r="O138" i="1"/>
  <c r="P138" i="1"/>
  <c r="J139" i="1"/>
  <c r="K139" i="1" s="1"/>
  <c r="P139" i="1"/>
  <c r="J140" i="1"/>
  <c r="K140" i="1"/>
  <c r="O140" i="1"/>
  <c r="P140" i="1"/>
  <c r="J141" i="1"/>
  <c r="N141" i="1"/>
  <c r="P141" i="1"/>
  <c r="J142" i="1"/>
  <c r="O142" i="1" s="1"/>
  <c r="K142" i="1"/>
  <c r="P142" i="1"/>
  <c r="J143" i="1"/>
  <c r="K143" i="1" s="1"/>
  <c r="L143" i="1" s="1"/>
  <c r="M143" i="1" s="1"/>
  <c r="N143" i="1"/>
  <c r="O143" i="1"/>
  <c r="P143" i="1"/>
  <c r="J144" i="1"/>
  <c r="K144" i="1" s="1"/>
  <c r="O144" i="1"/>
  <c r="P144" i="1"/>
  <c r="J145" i="1"/>
  <c r="K145" i="1"/>
  <c r="O145" i="1"/>
  <c r="P145" i="1"/>
  <c r="J146" i="1"/>
  <c r="K146" i="1" s="1"/>
  <c r="O146" i="1"/>
  <c r="P146" i="1"/>
  <c r="J147" i="1"/>
  <c r="K147" i="1" s="1"/>
  <c r="L147" i="1" s="1"/>
  <c r="M147" i="1" s="1"/>
  <c r="P147" i="1"/>
  <c r="J148" i="1"/>
  <c r="K148" i="1"/>
  <c r="O148" i="1"/>
  <c r="P148" i="1"/>
  <c r="J149" i="1"/>
  <c r="P149" i="1"/>
  <c r="J150" i="1"/>
  <c r="O150" i="1" s="1"/>
  <c r="K150" i="1"/>
  <c r="P150" i="1"/>
  <c r="J151" i="1"/>
  <c r="K151" i="1" s="1"/>
  <c r="O151" i="1"/>
  <c r="P151" i="1"/>
  <c r="J152" i="1"/>
  <c r="K152" i="1" s="1"/>
  <c r="L152" i="1" s="1"/>
  <c r="M152" i="1" s="1"/>
  <c r="O152" i="1"/>
  <c r="P152" i="1"/>
  <c r="J153" i="1"/>
  <c r="K153" i="1"/>
  <c r="O153" i="1"/>
  <c r="P153" i="1"/>
  <c r="J154" i="1"/>
  <c r="K154" i="1" s="1"/>
  <c r="O154" i="1"/>
  <c r="P154" i="1"/>
  <c r="J155" i="1"/>
  <c r="K155" i="1" s="1"/>
  <c r="P155" i="1"/>
  <c r="J156" i="1"/>
  <c r="K156" i="1"/>
  <c r="N156" i="1"/>
  <c r="O156" i="1"/>
  <c r="P156" i="1"/>
  <c r="J157" i="1"/>
  <c r="P157" i="1"/>
  <c r="J158" i="1"/>
  <c r="O158" i="1" s="1"/>
  <c r="K158" i="1"/>
  <c r="N158" i="1"/>
  <c r="P158" i="1"/>
  <c r="J159" i="1"/>
  <c r="K159" i="1" s="1"/>
  <c r="O159" i="1"/>
  <c r="P159" i="1"/>
  <c r="J160" i="1"/>
  <c r="K160" i="1" s="1"/>
  <c r="O160" i="1"/>
  <c r="P160" i="1"/>
  <c r="J161" i="1"/>
  <c r="O161" i="1" s="1"/>
  <c r="K161" i="1"/>
  <c r="N161" i="1"/>
  <c r="P161" i="1"/>
  <c r="J162" i="1"/>
  <c r="K162" i="1" s="1"/>
  <c r="O162" i="1"/>
  <c r="P162" i="1"/>
  <c r="J163" i="1"/>
  <c r="P163" i="1"/>
  <c r="J164" i="1"/>
  <c r="K164" i="1"/>
  <c r="N164" i="1"/>
  <c r="O164" i="1"/>
  <c r="P164" i="1"/>
  <c r="J165" i="1"/>
  <c r="P165" i="1"/>
  <c r="J166" i="1"/>
  <c r="O166" i="1" s="1"/>
  <c r="K166" i="1"/>
  <c r="P166" i="1"/>
  <c r="J167" i="1"/>
  <c r="K167" i="1"/>
  <c r="O167" i="1"/>
  <c r="P167" i="1"/>
  <c r="J168" i="1"/>
  <c r="K168" i="1" s="1"/>
  <c r="L168" i="1" s="1"/>
  <c r="M168" i="1" s="1"/>
  <c r="N168" i="1"/>
  <c r="O168" i="1"/>
  <c r="P168" i="1"/>
  <c r="J169" i="1"/>
  <c r="O169" i="1" s="1"/>
  <c r="K169" i="1"/>
  <c r="P169" i="1"/>
  <c r="J170" i="1"/>
  <c r="K170" i="1" s="1"/>
  <c r="L170" i="1" s="1"/>
  <c r="M170" i="1" s="1"/>
  <c r="O170" i="1"/>
  <c r="P170" i="1"/>
  <c r="J171" i="1"/>
  <c r="P171" i="1"/>
  <c r="J172" i="1"/>
  <c r="K172" i="1"/>
  <c r="L172" i="1" s="1"/>
  <c r="M172" i="1" s="1"/>
  <c r="N172" i="1"/>
  <c r="O172" i="1"/>
  <c r="P172" i="1"/>
  <c r="J173" i="1"/>
  <c r="P173" i="1"/>
  <c r="J174" i="1"/>
  <c r="O174" i="1" s="1"/>
  <c r="K174" i="1"/>
  <c r="L174" i="1" s="1"/>
  <c r="M174" i="1"/>
  <c r="P174" i="1"/>
  <c r="J175" i="1"/>
  <c r="K175" i="1"/>
  <c r="O175" i="1"/>
  <c r="P175" i="1"/>
  <c r="J176" i="1"/>
  <c r="K176" i="1" s="1"/>
  <c r="N176" i="1"/>
  <c r="O176" i="1"/>
  <c r="P176" i="1"/>
  <c r="J177" i="1"/>
  <c r="K177" i="1"/>
  <c r="O177" i="1"/>
  <c r="P177" i="1"/>
  <c r="J178" i="1"/>
  <c r="K178" i="1" s="1"/>
  <c r="L178" i="1" s="1"/>
  <c r="M178" i="1" s="1"/>
  <c r="O178" i="1"/>
  <c r="P178" i="1"/>
  <c r="J179" i="1"/>
  <c r="P179" i="1"/>
  <c r="J180" i="1"/>
  <c r="K180" i="1"/>
  <c r="O180" i="1"/>
  <c r="P180" i="1"/>
  <c r="J181" i="1"/>
  <c r="K181" i="1" s="1"/>
  <c r="L181" i="1" s="1"/>
  <c r="M181" i="1" s="1"/>
  <c r="O181" i="1"/>
  <c r="P181" i="1"/>
  <c r="J182" i="1"/>
  <c r="O182" i="1" s="1"/>
  <c r="K182" i="1"/>
  <c r="N182" i="1"/>
  <c r="P182" i="1"/>
  <c r="J183" i="1"/>
  <c r="K183" i="1" s="1"/>
  <c r="O183" i="1"/>
  <c r="P183" i="1"/>
  <c r="J184" i="1"/>
  <c r="K184" i="1" s="1"/>
  <c r="O184" i="1"/>
  <c r="P184" i="1"/>
  <c r="J185" i="1"/>
  <c r="O185" i="1" s="1"/>
  <c r="K185" i="1"/>
  <c r="P185" i="1"/>
  <c r="J186" i="1"/>
  <c r="K186" i="1" s="1"/>
  <c r="O186" i="1"/>
  <c r="P186" i="1"/>
  <c r="J187" i="1"/>
  <c r="O187" i="1" s="1"/>
  <c r="P187" i="1"/>
  <c r="J188" i="1"/>
  <c r="K188" i="1"/>
  <c r="O188" i="1"/>
  <c r="P188" i="1"/>
  <c r="J189" i="1"/>
  <c r="K189" i="1" s="1"/>
  <c r="L189" i="1" s="1"/>
  <c r="M189" i="1" s="1"/>
  <c r="O189" i="1"/>
  <c r="P189" i="1"/>
  <c r="J190" i="1"/>
  <c r="K190" i="1"/>
  <c r="O190" i="1"/>
  <c r="P190" i="1"/>
  <c r="J191" i="1"/>
  <c r="K191" i="1" s="1"/>
  <c r="P191" i="1"/>
  <c r="J192" i="1"/>
  <c r="O192" i="1" s="1"/>
  <c r="K192" i="1"/>
  <c r="P192" i="1"/>
  <c r="J193" i="1"/>
  <c r="O193" i="1" s="1"/>
  <c r="P193" i="1"/>
  <c r="J194" i="1"/>
  <c r="K194" i="1"/>
  <c r="O194" i="1"/>
  <c r="P194" i="1"/>
  <c r="J195" i="1"/>
  <c r="K195" i="1" s="1"/>
  <c r="O195" i="1"/>
  <c r="P195" i="1"/>
  <c r="J196" i="1"/>
  <c r="K196" i="1"/>
  <c r="O196" i="1"/>
  <c r="P196" i="1"/>
  <c r="J197" i="1"/>
  <c r="K197" i="1" s="1"/>
  <c r="N197" i="1"/>
  <c r="O197" i="1"/>
  <c r="P197" i="1"/>
  <c r="J198" i="1"/>
  <c r="K198" i="1" s="1"/>
  <c r="O198" i="1"/>
  <c r="P198" i="1"/>
  <c r="J199" i="1"/>
  <c r="K199" i="1" s="1"/>
  <c r="N199" i="1"/>
  <c r="P199" i="1"/>
  <c r="J200" i="1"/>
  <c r="O200" i="1" s="1"/>
  <c r="K200" i="1"/>
  <c r="P200" i="1"/>
  <c r="J201" i="1"/>
  <c r="O201" i="1" s="1"/>
  <c r="P201" i="1"/>
  <c r="J202" i="1"/>
  <c r="K202" i="1"/>
  <c r="L202" i="1" s="1"/>
  <c r="M202" i="1" s="1"/>
  <c r="O202" i="1"/>
  <c r="P202" i="1"/>
  <c r="J203" i="1"/>
  <c r="K203" i="1" s="1"/>
  <c r="O203" i="1"/>
  <c r="P203" i="1"/>
  <c r="J204" i="1"/>
  <c r="K204" i="1"/>
  <c r="O204" i="1"/>
  <c r="P204" i="1"/>
  <c r="J205" i="1"/>
  <c r="K205" i="1" s="1"/>
  <c r="O205" i="1"/>
  <c r="P205" i="1"/>
  <c r="J206" i="1"/>
  <c r="K206" i="1" s="1"/>
  <c r="O206" i="1"/>
  <c r="P206" i="1"/>
  <c r="J207" i="1"/>
  <c r="K207" i="1" s="1"/>
  <c r="P207" i="1"/>
  <c r="J208" i="1"/>
  <c r="O208" i="1" s="1"/>
  <c r="K208" i="1"/>
  <c r="P208" i="1"/>
  <c r="J209" i="1"/>
  <c r="O209" i="1" s="1"/>
  <c r="P209" i="1"/>
  <c r="J210" i="1"/>
  <c r="K210" i="1"/>
  <c r="O210" i="1"/>
  <c r="P210" i="1"/>
  <c r="J211" i="1"/>
  <c r="K211" i="1" s="1"/>
  <c r="O211" i="1"/>
  <c r="P211" i="1"/>
  <c r="J212" i="1"/>
  <c r="K212" i="1"/>
  <c r="O212" i="1"/>
  <c r="P212" i="1"/>
  <c r="J213" i="1"/>
  <c r="K213" i="1" s="1"/>
  <c r="N213" i="1"/>
  <c r="O213" i="1"/>
  <c r="P213" i="1"/>
  <c r="J214" i="1"/>
  <c r="K214" i="1" s="1"/>
  <c r="O214" i="1"/>
  <c r="P214" i="1"/>
  <c r="J215" i="1"/>
  <c r="K215" i="1" s="1"/>
  <c r="P215" i="1"/>
  <c r="J216" i="1"/>
  <c r="O216" i="1" s="1"/>
  <c r="K216" i="1"/>
  <c r="P216" i="1"/>
  <c r="J217" i="1"/>
  <c r="O217" i="1" s="1"/>
  <c r="P217" i="1"/>
  <c r="J218" i="1"/>
  <c r="K218" i="1"/>
  <c r="O218" i="1"/>
  <c r="P218" i="1"/>
  <c r="J219" i="1"/>
  <c r="K219" i="1" s="1"/>
  <c r="O219" i="1"/>
  <c r="P219" i="1"/>
  <c r="J220" i="1"/>
  <c r="K220" i="1"/>
  <c r="O220" i="1"/>
  <c r="P220" i="1"/>
  <c r="J221" i="1"/>
  <c r="K221" i="1" s="1"/>
  <c r="N221" i="1"/>
  <c r="O221" i="1"/>
  <c r="P221" i="1"/>
  <c r="J222" i="1"/>
  <c r="K222" i="1" s="1"/>
  <c r="O222" i="1"/>
  <c r="P222" i="1"/>
  <c r="J223" i="1"/>
  <c r="K223" i="1" s="1"/>
  <c r="N223" i="1"/>
  <c r="P223" i="1"/>
  <c r="J224" i="1"/>
  <c r="O224" i="1" s="1"/>
  <c r="K224" i="1"/>
  <c r="P224" i="1"/>
  <c r="J225" i="1"/>
  <c r="O225" i="1" s="1"/>
  <c r="P225" i="1"/>
  <c r="J226" i="1"/>
  <c r="K226" i="1"/>
  <c r="L226" i="1" s="1"/>
  <c r="M226" i="1" s="1"/>
  <c r="O226" i="1"/>
  <c r="P226" i="1"/>
  <c r="J227" i="1"/>
  <c r="K227" i="1" s="1"/>
  <c r="O227" i="1"/>
  <c r="P227" i="1"/>
  <c r="J228" i="1"/>
  <c r="K228" i="1"/>
  <c r="O228" i="1"/>
  <c r="P228" i="1"/>
  <c r="J229" i="1"/>
  <c r="K229" i="1" s="1"/>
  <c r="O229" i="1"/>
  <c r="P229" i="1"/>
  <c r="J230" i="1"/>
  <c r="K230" i="1" s="1"/>
  <c r="O230" i="1"/>
  <c r="P230" i="1"/>
  <c r="J231" i="1"/>
  <c r="K231" i="1" s="1"/>
  <c r="P231" i="1"/>
  <c r="J232" i="1"/>
  <c r="O232" i="1" s="1"/>
  <c r="K232" i="1"/>
  <c r="P232" i="1"/>
  <c r="J233" i="1"/>
  <c r="O233" i="1" s="1"/>
  <c r="P233" i="1"/>
  <c r="J234" i="1"/>
  <c r="K234" i="1"/>
  <c r="O234" i="1"/>
  <c r="P234" i="1"/>
  <c r="J235" i="1"/>
  <c r="K235" i="1" s="1"/>
  <c r="O235" i="1"/>
  <c r="P235" i="1"/>
  <c r="J236" i="1"/>
  <c r="K236" i="1"/>
  <c r="O236" i="1"/>
  <c r="P236" i="1"/>
  <c r="J237" i="1"/>
  <c r="K237" i="1" s="1"/>
  <c r="O237" i="1"/>
  <c r="P237" i="1"/>
  <c r="J238" i="1"/>
  <c r="K238" i="1" s="1"/>
  <c r="O238" i="1"/>
  <c r="P238" i="1"/>
  <c r="J239" i="1"/>
  <c r="K239" i="1" s="1"/>
  <c r="P239" i="1"/>
  <c r="J240" i="1"/>
  <c r="O240" i="1" s="1"/>
  <c r="K240" i="1"/>
  <c r="P240" i="1"/>
  <c r="J241" i="1"/>
  <c r="O241" i="1" s="1"/>
  <c r="P241" i="1"/>
  <c r="J242" i="1"/>
  <c r="K242" i="1"/>
  <c r="O242" i="1"/>
  <c r="P242" i="1"/>
  <c r="J243" i="1"/>
  <c r="K243" i="1" s="1"/>
  <c r="L243" i="1" s="1"/>
  <c r="M243" i="1" s="1"/>
  <c r="O243" i="1"/>
  <c r="P243" i="1"/>
  <c r="J244" i="1"/>
  <c r="K244" i="1"/>
  <c r="O244" i="1"/>
  <c r="P244" i="1"/>
  <c r="J245" i="1"/>
  <c r="K245" i="1" s="1"/>
  <c r="N245" i="1"/>
  <c r="P245" i="1"/>
  <c r="J246" i="1"/>
  <c r="K246" i="1" s="1"/>
  <c r="P246" i="1"/>
  <c r="J247" i="1"/>
  <c r="K247" i="1" s="1"/>
  <c r="L247" i="1" s="1"/>
  <c r="M247" i="1" s="1"/>
  <c r="N247" i="1"/>
  <c r="P247" i="1"/>
  <c r="J248" i="1"/>
  <c r="K248" i="1"/>
  <c r="L248" i="1" s="1"/>
  <c r="M248" i="1" s="1"/>
  <c r="O248" i="1"/>
  <c r="P248" i="1"/>
  <c r="J249" i="1"/>
  <c r="O249" i="1" s="1"/>
  <c r="P249" i="1"/>
  <c r="J250" i="1"/>
  <c r="K250" i="1"/>
  <c r="L250" i="1" s="1"/>
  <c r="M250" i="1" s="1"/>
  <c r="N250" i="1"/>
  <c r="O250" i="1"/>
  <c r="P250" i="1"/>
  <c r="J251" i="1"/>
  <c r="K251" i="1" s="1"/>
  <c r="L251" i="1" s="1"/>
  <c r="M251" i="1" s="1"/>
  <c r="N251" i="1"/>
  <c r="O251" i="1"/>
  <c r="P251" i="1"/>
  <c r="J252" i="1"/>
  <c r="K252" i="1"/>
  <c r="L252" i="1" s="1"/>
  <c r="M252" i="1" s="1"/>
  <c r="O252" i="1"/>
  <c r="P252" i="1"/>
  <c r="J253" i="1"/>
  <c r="K253" i="1" s="1"/>
  <c r="P253" i="1"/>
  <c r="J254" i="1"/>
  <c r="K254" i="1" s="1"/>
  <c r="P254" i="1"/>
  <c r="J255" i="1"/>
  <c r="K255" i="1" s="1"/>
  <c r="N255" i="1"/>
  <c r="P255" i="1"/>
  <c r="J256" i="1"/>
  <c r="O256" i="1" s="1"/>
  <c r="K256" i="1"/>
  <c r="P256" i="1"/>
  <c r="J257" i="1"/>
  <c r="O257" i="1" s="1"/>
  <c r="P257" i="1"/>
  <c r="J258" i="1"/>
  <c r="K258" i="1"/>
  <c r="N258" i="1"/>
  <c r="O258" i="1"/>
  <c r="P258" i="1"/>
  <c r="J259" i="1"/>
  <c r="K259" i="1" s="1"/>
  <c r="O259" i="1"/>
  <c r="P259" i="1"/>
  <c r="J260" i="1"/>
  <c r="K260" i="1"/>
  <c r="L260" i="1" s="1"/>
  <c r="M260" i="1" s="1"/>
  <c r="N260" i="1"/>
  <c r="O260" i="1"/>
  <c r="P260" i="1"/>
  <c r="J261" i="1"/>
  <c r="K261" i="1" s="1"/>
  <c r="P261" i="1"/>
  <c r="J262" i="1"/>
  <c r="K262" i="1" s="1"/>
  <c r="P262" i="1"/>
  <c r="J263" i="1"/>
  <c r="K263" i="1" s="1"/>
  <c r="P263" i="1"/>
  <c r="J264" i="1"/>
  <c r="K264" i="1"/>
  <c r="L264" i="1" s="1"/>
  <c r="M264" i="1" s="1"/>
  <c r="O264" i="1"/>
  <c r="P264" i="1"/>
  <c r="J265" i="1"/>
  <c r="O265" i="1" s="1"/>
  <c r="P265" i="1"/>
  <c r="J266" i="1"/>
  <c r="K266" i="1"/>
  <c r="O266" i="1"/>
  <c r="P266" i="1"/>
  <c r="J267" i="1"/>
  <c r="K267" i="1" s="1"/>
  <c r="O267" i="1"/>
  <c r="P267" i="1"/>
  <c r="J268" i="1"/>
  <c r="K268" i="1"/>
  <c r="N268" i="1"/>
  <c r="O268" i="1"/>
  <c r="P268" i="1"/>
  <c r="J269" i="1"/>
  <c r="K269" i="1" s="1"/>
  <c r="P269" i="1"/>
  <c r="J270" i="1"/>
  <c r="K270" i="1" s="1"/>
  <c r="L270" i="1" s="1"/>
  <c r="M270" i="1" s="1"/>
  <c r="P270" i="1"/>
  <c r="D4" i="1"/>
  <c r="E4" i="1"/>
  <c r="G4" i="1" s="1"/>
  <c r="N4" i="1" s="1"/>
  <c r="D5" i="1"/>
  <c r="E5" i="1"/>
  <c r="G5" i="1" s="1"/>
  <c r="N5" i="1" s="1"/>
  <c r="D6" i="1"/>
  <c r="E6" i="1"/>
  <c r="G6" i="1" s="1"/>
  <c r="D7" i="1"/>
  <c r="E7" i="1"/>
  <c r="G7" i="1" s="1"/>
  <c r="N7" i="1" s="1"/>
  <c r="D8" i="1"/>
  <c r="E8" i="1"/>
  <c r="G8" i="1"/>
  <c r="N8" i="1" s="1"/>
  <c r="D9" i="1"/>
  <c r="E9" i="1"/>
  <c r="G9" i="1"/>
  <c r="D10" i="1"/>
  <c r="E10" i="1"/>
  <c r="G10" i="1" s="1"/>
  <c r="L10" i="1" s="1"/>
  <c r="M10" i="1" s="1"/>
  <c r="D11" i="1"/>
  <c r="E11" i="1"/>
  <c r="G11" i="1"/>
  <c r="N11" i="1" s="1"/>
  <c r="D12" i="1"/>
  <c r="E12" i="1"/>
  <c r="G12" i="1" s="1"/>
  <c r="N12" i="1" s="1"/>
  <c r="D13" i="1"/>
  <c r="E13" i="1"/>
  <c r="G13" i="1" s="1"/>
  <c r="N13" i="1" s="1"/>
  <c r="D14" i="1"/>
  <c r="E14" i="1"/>
  <c r="G14" i="1" s="1"/>
  <c r="N14" i="1" s="1"/>
  <c r="D15" i="1"/>
  <c r="E15" i="1"/>
  <c r="G15" i="1" s="1"/>
  <c r="N15" i="1" s="1"/>
  <c r="D16" i="1"/>
  <c r="E16" i="1"/>
  <c r="G16" i="1"/>
  <c r="N16" i="1" s="1"/>
  <c r="D17" i="1"/>
  <c r="E17" i="1"/>
  <c r="G17" i="1"/>
  <c r="N17" i="1" s="1"/>
  <c r="D18" i="1"/>
  <c r="E18" i="1"/>
  <c r="G18" i="1" s="1"/>
  <c r="D19" i="1"/>
  <c r="E19" i="1"/>
  <c r="G19" i="1"/>
  <c r="N19" i="1" s="1"/>
  <c r="D20" i="1"/>
  <c r="E20" i="1"/>
  <c r="G20" i="1" s="1"/>
  <c r="N20" i="1" s="1"/>
  <c r="D21" i="1"/>
  <c r="E21" i="1"/>
  <c r="G21" i="1" s="1"/>
  <c r="N21" i="1" s="1"/>
  <c r="D22" i="1"/>
  <c r="E22" i="1"/>
  <c r="G22" i="1" s="1"/>
  <c r="D23" i="1"/>
  <c r="E23" i="1"/>
  <c r="G23" i="1" s="1"/>
  <c r="N23" i="1" s="1"/>
  <c r="D24" i="1"/>
  <c r="E24" i="1"/>
  <c r="G24" i="1"/>
  <c r="N24" i="1" s="1"/>
  <c r="D25" i="1"/>
  <c r="E25" i="1"/>
  <c r="G25" i="1"/>
  <c r="N25" i="1" s="1"/>
  <c r="D26" i="1"/>
  <c r="E26" i="1"/>
  <c r="G26" i="1" s="1"/>
  <c r="N26" i="1" s="1"/>
  <c r="D27" i="1"/>
  <c r="E27" i="1"/>
  <c r="G27" i="1"/>
  <c r="N27" i="1" s="1"/>
  <c r="D28" i="1"/>
  <c r="E28" i="1"/>
  <c r="G28" i="1" s="1"/>
  <c r="N28" i="1" s="1"/>
  <c r="D29" i="1"/>
  <c r="E29" i="1"/>
  <c r="G29" i="1" s="1"/>
  <c r="N29" i="1" s="1"/>
  <c r="D30" i="1"/>
  <c r="E30" i="1"/>
  <c r="G30" i="1" s="1"/>
  <c r="N30" i="1" s="1"/>
  <c r="D31" i="1"/>
  <c r="E31" i="1"/>
  <c r="G31" i="1" s="1"/>
  <c r="D32" i="1"/>
  <c r="E32" i="1"/>
  <c r="G32" i="1"/>
  <c r="N32" i="1" s="1"/>
  <c r="D33" i="1"/>
  <c r="E33" i="1"/>
  <c r="G33" i="1"/>
  <c r="D34" i="1"/>
  <c r="E34" i="1"/>
  <c r="G34" i="1" s="1"/>
  <c r="N34" i="1" s="1"/>
  <c r="D35" i="1"/>
  <c r="E35" i="1"/>
  <c r="G35" i="1"/>
  <c r="D36" i="1"/>
  <c r="E36" i="1"/>
  <c r="G36" i="1" s="1"/>
  <c r="N36" i="1" s="1"/>
  <c r="D37" i="1"/>
  <c r="E37" i="1"/>
  <c r="G37" i="1" s="1"/>
  <c r="N37" i="1" s="1"/>
  <c r="D38" i="1"/>
  <c r="E38" i="1"/>
  <c r="G38" i="1" s="1"/>
  <c r="N38" i="1" s="1"/>
  <c r="D39" i="1"/>
  <c r="E39" i="1"/>
  <c r="G39" i="1" s="1"/>
  <c r="N39" i="1" s="1"/>
  <c r="D40" i="1"/>
  <c r="E40" i="1"/>
  <c r="G40" i="1"/>
  <c r="N40" i="1" s="1"/>
  <c r="D41" i="1"/>
  <c r="E41" i="1"/>
  <c r="G41" i="1"/>
  <c r="N41" i="1" s="1"/>
  <c r="D42" i="1"/>
  <c r="E42" i="1"/>
  <c r="G42" i="1" s="1"/>
  <c r="D43" i="1"/>
  <c r="E43" i="1"/>
  <c r="G43" i="1"/>
  <c r="N43" i="1" s="1"/>
  <c r="D44" i="1"/>
  <c r="E44" i="1"/>
  <c r="G44" i="1" s="1"/>
  <c r="N44" i="1" s="1"/>
  <c r="D45" i="1"/>
  <c r="E45" i="1"/>
  <c r="G45" i="1" s="1"/>
  <c r="N45" i="1" s="1"/>
  <c r="D46" i="1"/>
  <c r="E46" i="1"/>
  <c r="G46" i="1" s="1"/>
  <c r="N46" i="1" s="1"/>
  <c r="D47" i="1"/>
  <c r="E47" i="1"/>
  <c r="G47" i="1" s="1"/>
  <c r="N47" i="1" s="1"/>
  <c r="D48" i="1"/>
  <c r="E48" i="1"/>
  <c r="G48" i="1"/>
  <c r="N48" i="1" s="1"/>
  <c r="D49" i="1"/>
  <c r="E49" i="1"/>
  <c r="G49" i="1"/>
  <c r="N49" i="1" s="1"/>
  <c r="D50" i="1"/>
  <c r="E50" i="1"/>
  <c r="G50" i="1" s="1"/>
  <c r="D51" i="1"/>
  <c r="E51" i="1"/>
  <c r="G51" i="1"/>
  <c r="N51" i="1" s="1"/>
  <c r="D52" i="1"/>
  <c r="E52" i="1"/>
  <c r="G52" i="1" s="1"/>
  <c r="D53" i="1"/>
  <c r="E53" i="1"/>
  <c r="G53" i="1" s="1"/>
  <c r="N53" i="1" s="1"/>
  <c r="D54" i="1"/>
  <c r="E54" i="1"/>
  <c r="G54" i="1" s="1"/>
  <c r="N54" i="1" s="1"/>
  <c r="D55" i="1"/>
  <c r="E55" i="1"/>
  <c r="G55" i="1" s="1"/>
  <c r="N55" i="1" s="1"/>
  <c r="D56" i="1"/>
  <c r="E56" i="1"/>
  <c r="G56" i="1"/>
  <c r="N56" i="1" s="1"/>
  <c r="D57" i="1"/>
  <c r="E57" i="1"/>
  <c r="G57" i="1"/>
  <c r="N57" i="1" s="1"/>
  <c r="D58" i="1"/>
  <c r="E58" i="1"/>
  <c r="G58" i="1" s="1"/>
  <c r="N58" i="1" s="1"/>
  <c r="D59" i="1"/>
  <c r="E59" i="1"/>
  <c r="G59" i="1"/>
  <c r="N59" i="1" s="1"/>
  <c r="D60" i="1"/>
  <c r="E60" i="1"/>
  <c r="G60" i="1" s="1"/>
  <c r="N60" i="1" s="1"/>
  <c r="D61" i="1"/>
  <c r="E61" i="1"/>
  <c r="G61" i="1" s="1"/>
  <c r="D62" i="1"/>
  <c r="E62" i="1"/>
  <c r="G62" i="1" s="1"/>
  <c r="N62" i="1" s="1"/>
  <c r="D63" i="1"/>
  <c r="E63" i="1"/>
  <c r="G63" i="1" s="1"/>
  <c r="L63" i="1" s="1"/>
  <c r="M63" i="1" s="1"/>
  <c r="D64" i="1"/>
  <c r="E64" i="1"/>
  <c r="G64" i="1"/>
  <c r="N64" i="1" s="1"/>
  <c r="D65" i="1"/>
  <c r="E65" i="1"/>
  <c r="G65" i="1"/>
  <c r="N65" i="1" s="1"/>
  <c r="D66" i="1"/>
  <c r="E66" i="1"/>
  <c r="G66" i="1" s="1"/>
  <c r="N66" i="1" s="1"/>
  <c r="D67" i="1"/>
  <c r="E67" i="1"/>
  <c r="G67" i="1"/>
  <c r="N67" i="1" s="1"/>
  <c r="D68" i="1"/>
  <c r="E68" i="1"/>
  <c r="G68" i="1" s="1"/>
  <c r="N68" i="1" s="1"/>
  <c r="D69" i="1"/>
  <c r="E69" i="1"/>
  <c r="G69" i="1" s="1"/>
  <c r="D70" i="1"/>
  <c r="E70" i="1"/>
  <c r="G70" i="1" s="1"/>
  <c r="N70" i="1" s="1"/>
  <c r="D71" i="1"/>
  <c r="E71" i="1"/>
  <c r="G71" i="1" s="1"/>
  <c r="N71" i="1" s="1"/>
  <c r="D72" i="1"/>
  <c r="E72" i="1"/>
  <c r="G72" i="1"/>
  <c r="D73" i="1"/>
  <c r="E73" i="1"/>
  <c r="G73" i="1"/>
  <c r="N73" i="1" s="1"/>
  <c r="D74" i="1"/>
  <c r="E74" i="1"/>
  <c r="G74" i="1" s="1"/>
  <c r="N74" i="1" s="1"/>
  <c r="D75" i="1"/>
  <c r="E75" i="1"/>
  <c r="G75" i="1"/>
  <c r="N75" i="1" s="1"/>
  <c r="D76" i="1"/>
  <c r="E76" i="1"/>
  <c r="G76" i="1" s="1"/>
  <c r="N76" i="1" s="1"/>
  <c r="D77" i="1"/>
  <c r="E77" i="1"/>
  <c r="G77" i="1" s="1"/>
  <c r="N77" i="1" s="1"/>
  <c r="D78" i="1"/>
  <c r="E78" i="1"/>
  <c r="G78" i="1" s="1"/>
  <c r="N78" i="1" s="1"/>
  <c r="D79" i="1"/>
  <c r="E79" i="1"/>
  <c r="G79" i="1"/>
  <c r="L79" i="1" s="1"/>
  <c r="M79" i="1" s="1"/>
  <c r="D80" i="1"/>
  <c r="E80" i="1"/>
  <c r="G80" i="1"/>
  <c r="D81" i="1"/>
  <c r="E81" i="1"/>
  <c r="G81" i="1"/>
  <c r="N81" i="1" s="1"/>
  <c r="D82" i="1"/>
  <c r="E82" i="1"/>
  <c r="G82" i="1" s="1"/>
  <c r="D83" i="1"/>
  <c r="E83" i="1"/>
  <c r="G83" i="1"/>
  <c r="N83" i="1" s="1"/>
  <c r="D84" i="1"/>
  <c r="E84" i="1"/>
  <c r="G84" i="1" s="1"/>
  <c r="N84" i="1" s="1"/>
  <c r="D85" i="1"/>
  <c r="E85" i="1"/>
  <c r="G85" i="1" s="1"/>
  <c r="N85" i="1" s="1"/>
  <c r="D86" i="1"/>
  <c r="E86" i="1"/>
  <c r="G86" i="1" s="1"/>
  <c r="N86" i="1" s="1"/>
  <c r="D87" i="1"/>
  <c r="E87" i="1"/>
  <c r="G87" i="1"/>
  <c r="N87" i="1" s="1"/>
  <c r="D88" i="1"/>
  <c r="E88" i="1"/>
  <c r="G88" i="1"/>
  <c r="D89" i="1"/>
  <c r="E89" i="1"/>
  <c r="G89" i="1"/>
  <c r="N89" i="1" s="1"/>
  <c r="D90" i="1"/>
  <c r="E90" i="1"/>
  <c r="G90" i="1" s="1"/>
  <c r="N90" i="1" s="1"/>
  <c r="D91" i="1"/>
  <c r="E91" i="1"/>
  <c r="G91" i="1"/>
  <c r="N91" i="1" s="1"/>
  <c r="D92" i="1"/>
  <c r="E92" i="1"/>
  <c r="G92" i="1" s="1"/>
  <c r="N92" i="1" s="1"/>
  <c r="D93" i="1"/>
  <c r="E93" i="1"/>
  <c r="G93" i="1" s="1"/>
  <c r="D94" i="1"/>
  <c r="E94" i="1"/>
  <c r="G94" i="1" s="1"/>
  <c r="N94" i="1" s="1"/>
  <c r="D95" i="1"/>
  <c r="E95" i="1"/>
  <c r="G95" i="1"/>
  <c r="N95" i="1" s="1"/>
  <c r="D96" i="1"/>
  <c r="E96" i="1"/>
  <c r="G96" i="1"/>
  <c r="D97" i="1"/>
  <c r="E97" i="1"/>
  <c r="G97" i="1"/>
  <c r="N97" i="1" s="1"/>
  <c r="D98" i="1"/>
  <c r="E98" i="1"/>
  <c r="G98" i="1" s="1"/>
  <c r="N98" i="1" s="1"/>
  <c r="D99" i="1"/>
  <c r="E99" i="1"/>
  <c r="G99" i="1"/>
  <c r="N99" i="1" s="1"/>
  <c r="D100" i="1"/>
  <c r="E100" i="1"/>
  <c r="G100" i="1" s="1"/>
  <c r="N100" i="1" s="1"/>
  <c r="D101" i="1"/>
  <c r="E101" i="1"/>
  <c r="G101" i="1"/>
  <c r="N101" i="1" s="1"/>
  <c r="D102" i="1"/>
  <c r="E102" i="1"/>
  <c r="G102" i="1" s="1"/>
  <c r="N102" i="1" s="1"/>
  <c r="D103" i="1"/>
  <c r="E103" i="1"/>
  <c r="G103" i="1"/>
  <c r="N103" i="1" s="1"/>
  <c r="D104" i="1"/>
  <c r="E104" i="1"/>
  <c r="G104" i="1"/>
  <c r="N104" i="1" s="1"/>
  <c r="D105" i="1"/>
  <c r="E105" i="1"/>
  <c r="G105" i="1"/>
  <c r="D106" i="1"/>
  <c r="E106" i="1"/>
  <c r="G106" i="1" s="1"/>
  <c r="N106" i="1" s="1"/>
  <c r="D107" i="1"/>
  <c r="E107" i="1"/>
  <c r="G107" i="1"/>
  <c r="D108" i="1"/>
  <c r="E108" i="1"/>
  <c r="G108" i="1" s="1"/>
  <c r="N108" i="1" s="1"/>
  <c r="D109" i="1"/>
  <c r="E109" i="1"/>
  <c r="G109" i="1"/>
  <c r="N109" i="1" s="1"/>
  <c r="D110" i="1"/>
  <c r="E110" i="1"/>
  <c r="G110" i="1" s="1"/>
  <c r="N110" i="1" s="1"/>
  <c r="D111" i="1"/>
  <c r="E111" i="1"/>
  <c r="G111" i="1"/>
  <c r="L111" i="1" s="1"/>
  <c r="M111" i="1" s="1"/>
  <c r="D112" i="1"/>
  <c r="E112" i="1"/>
  <c r="G112" i="1"/>
  <c r="N112" i="1" s="1"/>
  <c r="D113" i="1"/>
  <c r="E113" i="1"/>
  <c r="G113" i="1"/>
  <c r="D114" i="1"/>
  <c r="E114" i="1"/>
  <c r="G114" i="1" s="1"/>
  <c r="N114" i="1" s="1"/>
  <c r="D115" i="1"/>
  <c r="E115" i="1"/>
  <c r="G115" i="1"/>
  <c r="N115" i="1" s="1"/>
  <c r="D116" i="1"/>
  <c r="E116" i="1"/>
  <c r="G116" i="1"/>
  <c r="D117" i="1"/>
  <c r="E117" i="1"/>
  <c r="G117" i="1"/>
  <c r="D118" i="1"/>
  <c r="E118" i="1"/>
  <c r="G118" i="1" s="1"/>
  <c r="N118" i="1" s="1"/>
  <c r="D119" i="1"/>
  <c r="E119" i="1"/>
  <c r="G119" i="1" s="1"/>
  <c r="D120" i="1"/>
  <c r="E120" i="1"/>
  <c r="G120" i="1"/>
  <c r="N120" i="1" s="1"/>
  <c r="D121" i="1"/>
  <c r="E121" i="1"/>
  <c r="G121" i="1"/>
  <c r="N121" i="1" s="1"/>
  <c r="D122" i="1"/>
  <c r="E122" i="1"/>
  <c r="G122" i="1" s="1"/>
  <c r="N122" i="1" s="1"/>
  <c r="D123" i="1"/>
  <c r="E123" i="1"/>
  <c r="G123" i="1"/>
  <c r="N123" i="1" s="1"/>
  <c r="D124" i="1"/>
  <c r="E124" i="1"/>
  <c r="G124" i="1" s="1"/>
  <c r="N124" i="1" s="1"/>
  <c r="D125" i="1"/>
  <c r="E125" i="1"/>
  <c r="G125" i="1"/>
  <c r="D126" i="1"/>
  <c r="E126" i="1"/>
  <c r="G126" i="1" s="1"/>
  <c r="N126" i="1" s="1"/>
  <c r="D127" i="1"/>
  <c r="E127" i="1"/>
  <c r="G127" i="1" s="1"/>
  <c r="D128" i="1"/>
  <c r="E128" i="1"/>
  <c r="G128" i="1"/>
  <c r="N128" i="1" s="1"/>
  <c r="D129" i="1"/>
  <c r="E129" i="1"/>
  <c r="G129" i="1"/>
  <c r="N129" i="1" s="1"/>
  <c r="D130" i="1"/>
  <c r="E130" i="1"/>
  <c r="G130" i="1" s="1"/>
  <c r="N130" i="1" s="1"/>
  <c r="D131" i="1"/>
  <c r="E131" i="1"/>
  <c r="G131" i="1"/>
  <c r="N131" i="1" s="1"/>
  <c r="D132" i="1"/>
  <c r="E132" i="1"/>
  <c r="G132" i="1"/>
  <c r="N132" i="1" s="1"/>
  <c r="D133" i="1"/>
  <c r="E133" i="1"/>
  <c r="G133" i="1"/>
  <c r="D134" i="1"/>
  <c r="E134" i="1"/>
  <c r="G134" i="1" s="1"/>
  <c r="N134" i="1" s="1"/>
  <c r="D135" i="1"/>
  <c r="E135" i="1"/>
  <c r="G135" i="1" s="1"/>
  <c r="D136" i="1"/>
  <c r="E136" i="1"/>
  <c r="G136" i="1"/>
  <c r="D137" i="1"/>
  <c r="E137" i="1"/>
  <c r="G137" i="1" s="1"/>
  <c r="N137" i="1" s="1"/>
  <c r="D138" i="1"/>
  <c r="E138" i="1"/>
  <c r="G138" i="1" s="1"/>
  <c r="N138" i="1" s="1"/>
  <c r="D139" i="1"/>
  <c r="E139" i="1"/>
  <c r="G139" i="1"/>
  <c r="N139" i="1" s="1"/>
  <c r="D140" i="1"/>
  <c r="E140" i="1"/>
  <c r="G140" i="1" s="1"/>
  <c r="N140" i="1" s="1"/>
  <c r="D141" i="1"/>
  <c r="E141" i="1"/>
  <c r="G141" i="1"/>
  <c r="D142" i="1"/>
  <c r="E142" i="1"/>
  <c r="G142" i="1" s="1"/>
  <c r="N142" i="1" s="1"/>
  <c r="D143" i="1"/>
  <c r="E143" i="1"/>
  <c r="G143" i="1" s="1"/>
  <c r="D144" i="1"/>
  <c r="E144" i="1"/>
  <c r="G144" i="1"/>
  <c r="N144" i="1" s="1"/>
  <c r="D145" i="1"/>
  <c r="E145" i="1"/>
  <c r="G145" i="1"/>
  <c r="N145" i="1" s="1"/>
  <c r="D146" i="1"/>
  <c r="E146" i="1"/>
  <c r="G146" i="1" s="1"/>
  <c r="N146" i="1" s="1"/>
  <c r="D147" i="1"/>
  <c r="E147" i="1"/>
  <c r="G147" i="1"/>
  <c r="N147" i="1" s="1"/>
  <c r="D148" i="1"/>
  <c r="E148" i="1"/>
  <c r="G148" i="1" s="1"/>
  <c r="N148" i="1" s="1"/>
  <c r="D149" i="1"/>
  <c r="E149" i="1"/>
  <c r="G149" i="1" s="1"/>
  <c r="N149" i="1" s="1"/>
  <c r="D150" i="1"/>
  <c r="E150" i="1"/>
  <c r="G150" i="1" s="1"/>
  <c r="N150" i="1" s="1"/>
  <c r="D151" i="1"/>
  <c r="E151" i="1"/>
  <c r="G151" i="1" s="1"/>
  <c r="N151" i="1" s="1"/>
  <c r="D152" i="1"/>
  <c r="E152" i="1"/>
  <c r="G152" i="1" s="1"/>
  <c r="N152" i="1" s="1"/>
  <c r="D153" i="1"/>
  <c r="E153" i="1"/>
  <c r="G153" i="1"/>
  <c r="N153" i="1" s="1"/>
  <c r="D154" i="1"/>
  <c r="E154" i="1"/>
  <c r="G154" i="1"/>
  <c r="N154" i="1" s="1"/>
  <c r="D155" i="1"/>
  <c r="E155" i="1"/>
  <c r="G155" i="1"/>
  <c r="N155" i="1" s="1"/>
  <c r="D156" i="1"/>
  <c r="E156" i="1"/>
  <c r="G156" i="1" s="1"/>
  <c r="D157" i="1"/>
  <c r="E157" i="1"/>
  <c r="G157" i="1" s="1"/>
  <c r="N157" i="1" s="1"/>
  <c r="D158" i="1"/>
  <c r="E158" i="1"/>
  <c r="G158" i="1" s="1"/>
  <c r="D159" i="1"/>
  <c r="E159" i="1"/>
  <c r="G159" i="1"/>
  <c r="N159" i="1" s="1"/>
  <c r="D160" i="1"/>
  <c r="E160" i="1"/>
  <c r="G160" i="1"/>
  <c r="N160" i="1" s="1"/>
  <c r="D161" i="1"/>
  <c r="E161" i="1"/>
  <c r="G161" i="1" s="1"/>
  <c r="D162" i="1"/>
  <c r="E162" i="1"/>
  <c r="G162" i="1"/>
  <c r="N162" i="1" s="1"/>
  <c r="D163" i="1"/>
  <c r="E163" i="1"/>
  <c r="G163" i="1"/>
  <c r="N163" i="1" s="1"/>
  <c r="D164" i="1"/>
  <c r="E164" i="1"/>
  <c r="G164" i="1"/>
  <c r="D165" i="1"/>
  <c r="E165" i="1"/>
  <c r="G165" i="1" s="1"/>
  <c r="N165" i="1" s="1"/>
  <c r="D166" i="1"/>
  <c r="E166" i="1"/>
  <c r="G166" i="1" s="1"/>
  <c r="N166" i="1" s="1"/>
  <c r="D167" i="1"/>
  <c r="E167" i="1"/>
  <c r="G167" i="1" s="1"/>
  <c r="N167" i="1" s="1"/>
  <c r="D168" i="1"/>
  <c r="E168" i="1"/>
  <c r="G168" i="1" s="1"/>
  <c r="D169" i="1"/>
  <c r="E169" i="1"/>
  <c r="G169" i="1" s="1"/>
  <c r="N169" i="1" s="1"/>
  <c r="D170" i="1"/>
  <c r="E170" i="1"/>
  <c r="G170" i="1"/>
  <c r="N170" i="1" s="1"/>
  <c r="D171" i="1"/>
  <c r="E171" i="1"/>
  <c r="G171" i="1"/>
  <c r="N171" i="1" s="1"/>
  <c r="D172" i="1"/>
  <c r="E172" i="1"/>
  <c r="G172" i="1"/>
  <c r="D173" i="1"/>
  <c r="E173" i="1"/>
  <c r="G173" i="1" s="1"/>
  <c r="N173" i="1" s="1"/>
  <c r="D174" i="1"/>
  <c r="E174" i="1"/>
  <c r="G174" i="1" s="1"/>
  <c r="N174" i="1" s="1"/>
  <c r="D175" i="1"/>
  <c r="E175" i="1"/>
  <c r="G175" i="1" s="1"/>
  <c r="N175" i="1" s="1"/>
  <c r="D176" i="1"/>
  <c r="E176" i="1"/>
  <c r="G176" i="1" s="1"/>
  <c r="D177" i="1"/>
  <c r="E177" i="1"/>
  <c r="G177" i="1" s="1"/>
  <c r="N177" i="1" s="1"/>
  <c r="D178" i="1"/>
  <c r="E178" i="1"/>
  <c r="G178" i="1" s="1"/>
  <c r="N178" i="1" s="1"/>
  <c r="D179" i="1"/>
  <c r="E179" i="1"/>
  <c r="G179" i="1"/>
  <c r="N179" i="1" s="1"/>
  <c r="D180" i="1"/>
  <c r="E180" i="1"/>
  <c r="G180" i="1" s="1"/>
  <c r="N180" i="1" s="1"/>
  <c r="D181" i="1"/>
  <c r="E181" i="1"/>
  <c r="G181" i="1" s="1"/>
  <c r="N181" i="1" s="1"/>
  <c r="D182" i="1"/>
  <c r="E182" i="1"/>
  <c r="G182" i="1" s="1"/>
  <c r="D183" i="1"/>
  <c r="E183" i="1"/>
  <c r="G183" i="1" s="1"/>
  <c r="N183" i="1" s="1"/>
  <c r="D184" i="1"/>
  <c r="E184" i="1"/>
  <c r="G184" i="1" s="1"/>
  <c r="N184" i="1" s="1"/>
  <c r="D185" i="1"/>
  <c r="E185" i="1"/>
  <c r="G185" i="1" s="1"/>
  <c r="N185" i="1" s="1"/>
  <c r="D186" i="1"/>
  <c r="E186" i="1"/>
  <c r="G186" i="1"/>
  <c r="L186" i="1" s="1"/>
  <c r="M186" i="1" s="1"/>
  <c r="D187" i="1"/>
  <c r="E187" i="1"/>
  <c r="G187" i="1"/>
  <c r="N187" i="1" s="1"/>
  <c r="D188" i="1"/>
  <c r="E188" i="1"/>
  <c r="G188" i="1" s="1"/>
  <c r="N188" i="1" s="1"/>
  <c r="D189" i="1"/>
  <c r="E189" i="1"/>
  <c r="G189" i="1" s="1"/>
  <c r="N189" i="1" s="1"/>
  <c r="D190" i="1"/>
  <c r="E190" i="1"/>
  <c r="G190" i="1" s="1"/>
  <c r="N190" i="1" s="1"/>
  <c r="D191" i="1"/>
  <c r="E191" i="1"/>
  <c r="G191" i="1" s="1"/>
  <c r="N191" i="1" s="1"/>
  <c r="D192" i="1"/>
  <c r="E192" i="1"/>
  <c r="G192" i="1"/>
  <c r="N192" i="1" s="1"/>
  <c r="D193" i="1"/>
  <c r="E193" i="1"/>
  <c r="G193" i="1" s="1"/>
  <c r="N193" i="1" s="1"/>
  <c r="D194" i="1"/>
  <c r="E194" i="1"/>
  <c r="G194" i="1"/>
  <c r="N194" i="1" s="1"/>
  <c r="D195" i="1"/>
  <c r="E195" i="1"/>
  <c r="G195" i="1"/>
  <c r="N195" i="1" s="1"/>
  <c r="D196" i="1"/>
  <c r="E196" i="1"/>
  <c r="G196" i="1" s="1"/>
  <c r="N196" i="1" s="1"/>
  <c r="D197" i="1"/>
  <c r="E197" i="1"/>
  <c r="G197" i="1" s="1"/>
  <c r="D198" i="1"/>
  <c r="E198" i="1"/>
  <c r="G198" i="1" s="1"/>
  <c r="N198" i="1" s="1"/>
  <c r="D199" i="1"/>
  <c r="E199" i="1"/>
  <c r="G199" i="1" s="1"/>
  <c r="D200" i="1"/>
  <c r="E200" i="1"/>
  <c r="G200" i="1" s="1"/>
  <c r="N200" i="1" s="1"/>
  <c r="D201" i="1"/>
  <c r="E201" i="1"/>
  <c r="G201" i="1"/>
  <c r="N201" i="1" s="1"/>
  <c r="D202" i="1"/>
  <c r="E202" i="1"/>
  <c r="G202" i="1"/>
  <c r="N202" i="1" s="1"/>
  <c r="D203" i="1"/>
  <c r="E203" i="1"/>
  <c r="G203" i="1"/>
  <c r="N203" i="1" s="1"/>
  <c r="D204" i="1"/>
  <c r="E204" i="1"/>
  <c r="G204" i="1" s="1"/>
  <c r="N204" i="1" s="1"/>
  <c r="D205" i="1"/>
  <c r="E205" i="1"/>
  <c r="G205" i="1" s="1"/>
  <c r="N205" i="1" s="1"/>
  <c r="D206" i="1"/>
  <c r="E206" i="1"/>
  <c r="G206" i="1" s="1"/>
  <c r="N206" i="1" s="1"/>
  <c r="D207" i="1"/>
  <c r="E207" i="1"/>
  <c r="G207" i="1" s="1"/>
  <c r="N207" i="1" s="1"/>
  <c r="D208" i="1"/>
  <c r="E208" i="1"/>
  <c r="G208" i="1" s="1"/>
  <c r="N208" i="1" s="1"/>
  <c r="D209" i="1"/>
  <c r="E209" i="1"/>
  <c r="G209" i="1" s="1"/>
  <c r="N209" i="1" s="1"/>
  <c r="D210" i="1"/>
  <c r="E210" i="1"/>
  <c r="G210" i="1"/>
  <c r="N210" i="1" s="1"/>
  <c r="D211" i="1"/>
  <c r="E211" i="1"/>
  <c r="G211" i="1"/>
  <c r="N211" i="1" s="1"/>
  <c r="D212" i="1"/>
  <c r="E212" i="1"/>
  <c r="G212" i="1" s="1"/>
  <c r="N212" i="1" s="1"/>
  <c r="D213" i="1"/>
  <c r="E213" i="1"/>
  <c r="G213" i="1" s="1"/>
  <c r="D214" i="1"/>
  <c r="E214" i="1"/>
  <c r="G214" i="1" s="1"/>
  <c r="N214" i="1" s="1"/>
  <c r="D215" i="1"/>
  <c r="E215" i="1"/>
  <c r="G215" i="1" s="1"/>
  <c r="N215" i="1" s="1"/>
  <c r="D216" i="1"/>
  <c r="E216" i="1"/>
  <c r="G216" i="1" s="1"/>
  <c r="N216" i="1" s="1"/>
  <c r="D217" i="1"/>
  <c r="E217" i="1"/>
  <c r="G217" i="1"/>
  <c r="N217" i="1" s="1"/>
  <c r="D218" i="1"/>
  <c r="E218" i="1"/>
  <c r="G218" i="1"/>
  <c r="N218" i="1" s="1"/>
  <c r="D219" i="1"/>
  <c r="E219" i="1"/>
  <c r="G219" i="1"/>
  <c r="N219" i="1" s="1"/>
  <c r="D220" i="1"/>
  <c r="E220" i="1"/>
  <c r="G220" i="1" s="1"/>
  <c r="N220" i="1" s="1"/>
  <c r="D221" i="1"/>
  <c r="E221" i="1"/>
  <c r="G221" i="1" s="1"/>
  <c r="D222" i="1"/>
  <c r="E222" i="1"/>
  <c r="G222" i="1" s="1"/>
  <c r="N222" i="1" s="1"/>
  <c r="D223" i="1"/>
  <c r="E223" i="1"/>
  <c r="G223" i="1" s="1"/>
  <c r="D224" i="1"/>
  <c r="E224" i="1"/>
  <c r="G224" i="1" s="1"/>
  <c r="N224" i="1" s="1"/>
  <c r="D225" i="1"/>
  <c r="E225" i="1"/>
  <c r="G225" i="1"/>
  <c r="N225" i="1" s="1"/>
  <c r="D226" i="1"/>
  <c r="E226" i="1"/>
  <c r="G226" i="1"/>
  <c r="N226" i="1" s="1"/>
  <c r="D227" i="1"/>
  <c r="E227" i="1"/>
  <c r="G227" i="1"/>
  <c r="N227" i="1" s="1"/>
  <c r="D228" i="1"/>
  <c r="E228" i="1"/>
  <c r="G228" i="1" s="1"/>
  <c r="N228" i="1" s="1"/>
  <c r="D229" i="1"/>
  <c r="E229" i="1"/>
  <c r="G229" i="1" s="1"/>
  <c r="N229" i="1" s="1"/>
  <c r="D230" i="1"/>
  <c r="E230" i="1"/>
  <c r="G230" i="1" s="1"/>
  <c r="N230" i="1" s="1"/>
  <c r="D231" i="1"/>
  <c r="E231" i="1"/>
  <c r="G231" i="1" s="1"/>
  <c r="N231" i="1" s="1"/>
  <c r="D232" i="1"/>
  <c r="E232" i="1"/>
  <c r="G232" i="1" s="1"/>
  <c r="N232" i="1" s="1"/>
  <c r="D233" i="1"/>
  <c r="E233" i="1"/>
  <c r="G233" i="1"/>
  <c r="N233" i="1" s="1"/>
  <c r="D234" i="1"/>
  <c r="E234" i="1"/>
  <c r="G234" i="1"/>
  <c r="N234" i="1" s="1"/>
  <c r="D235" i="1"/>
  <c r="E235" i="1"/>
  <c r="G235" i="1"/>
  <c r="N235" i="1" s="1"/>
  <c r="D236" i="1"/>
  <c r="E236" i="1"/>
  <c r="G236" i="1" s="1"/>
  <c r="N236" i="1" s="1"/>
  <c r="D237" i="1"/>
  <c r="E237" i="1"/>
  <c r="G237" i="1" s="1"/>
  <c r="N237" i="1" s="1"/>
  <c r="D238" i="1"/>
  <c r="E238" i="1"/>
  <c r="G238" i="1" s="1"/>
  <c r="N238" i="1" s="1"/>
  <c r="D239" i="1"/>
  <c r="E239" i="1"/>
  <c r="G239" i="1" s="1"/>
  <c r="N239" i="1" s="1"/>
  <c r="D240" i="1"/>
  <c r="E240" i="1"/>
  <c r="G240" i="1" s="1"/>
  <c r="N240" i="1" s="1"/>
  <c r="D241" i="1"/>
  <c r="E241" i="1"/>
  <c r="G241" i="1"/>
  <c r="N241" i="1" s="1"/>
  <c r="D242" i="1"/>
  <c r="E242" i="1"/>
  <c r="G242" i="1"/>
  <c r="N242" i="1" s="1"/>
  <c r="D243" i="1"/>
  <c r="E243" i="1"/>
  <c r="G243" i="1"/>
  <c r="N243" i="1" s="1"/>
  <c r="D244" i="1"/>
  <c r="E244" i="1"/>
  <c r="G244" i="1" s="1"/>
  <c r="N244" i="1" s="1"/>
  <c r="D245" i="1"/>
  <c r="E245" i="1"/>
  <c r="G245" i="1" s="1"/>
  <c r="D246" i="1"/>
  <c r="E246" i="1"/>
  <c r="G246" i="1" s="1"/>
  <c r="N246" i="1" s="1"/>
  <c r="D247" i="1"/>
  <c r="E247" i="1"/>
  <c r="G247" i="1" s="1"/>
  <c r="D248" i="1"/>
  <c r="E248" i="1"/>
  <c r="G248" i="1" s="1"/>
  <c r="N248" i="1" s="1"/>
  <c r="D249" i="1"/>
  <c r="E249" i="1"/>
  <c r="G249" i="1"/>
  <c r="N249" i="1" s="1"/>
  <c r="D250" i="1"/>
  <c r="E250" i="1"/>
  <c r="G250" i="1"/>
  <c r="D251" i="1"/>
  <c r="E251" i="1"/>
  <c r="G251" i="1"/>
  <c r="D252" i="1"/>
  <c r="E252" i="1"/>
  <c r="G252" i="1" s="1"/>
  <c r="N252" i="1" s="1"/>
  <c r="D253" i="1"/>
  <c r="E253" i="1"/>
  <c r="G253" i="1" s="1"/>
  <c r="N253" i="1" s="1"/>
  <c r="D254" i="1"/>
  <c r="E254" i="1"/>
  <c r="G254" i="1" s="1"/>
  <c r="N254" i="1" s="1"/>
  <c r="D255" i="1"/>
  <c r="E255" i="1"/>
  <c r="G255" i="1" s="1"/>
  <c r="D256" i="1"/>
  <c r="E256" i="1"/>
  <c r="G256" i="1" s="1"/>
  <c r="N256" i="1" s="1"/>
  <c r="D257" i="1"/>
  <c r="E257" i="1"/>
  <c r="G257" i="1"/>
  <c r="N257" i="1" s="1"/>
  <c r="D258" i="1"/>
  <c r="E258" i="1"/>
  <c r="G258" i="1"/>
  <c r="D259" i="1"/>
  <c r="E259" i="1"/>
  <c r="G259" i="1"/>
  <c r="N259" i="1" s="1"/>
  <c r="D260" i="1"/>
  <c r="E260" i="1"/>
  <c r="G260" i="1" s="1"/>
  <c r="D261" i="1"/>
  <c r="E261" i="1"/>
  <c r="G261" i="1" s="1"/>
  <c r="N261" i="1" s="1"/>
  <c r="D262" i="1"/>
  <c r="E262" i="1"/>
  <c r="G262" i="1" s="1"/>
  <c r="N262" i="1" s="1"/>
  <c r="D263" i="1"/>
  <c r="E263" i="1"/>
  <c r="G263" i="1" s="1"/>
  <c r="N263" i="1" s="1"/>
  <c r="D264" i="1"/>
  <c r="E264" i="1"/>
  <c r="G264" i="1" s="1"/>
  <c r="N264" i="1" s="1"/>
  <c r="D265" i="1"/>
  <c r="E265" i="1"/>
  <c r="G265" i="1"/>
  <c r="N265" i="1" s="1"/>
  <c r="D266" i="1"/>
  <c r="E266" i="1"/>
  <c r="G266" i="1"/>
  <c r="N266" i="1" s="1"/>
  <c r="D267" i="1"/>
  <c r="E267" i="1"/>
  <c r="G267" i="1"/>
  <c r="N267" i="1" s="1"/>
  <c r="D268" i="1"/>
  <c r="E268" i="1"/>
  <c r="G268" i="1" s="1"/>
  <c r="D269" i="1"/>
  <c r="E269" i="1"/>
  <c r="G269" i="1" s="1"/>
  <c r="N269" i="1" s="1"/>
  <c r="D270" i="1"/>
  <c r="E270" i="1"/>
  <c r="G270" i="1" s="1"/>
  <c r="N270" i="1" s="1"/>
  <c r="K3" i="1"/>
  <c r="L3" i="1" s="1"/>
  <c r="J3" i="1"/>
  <c r="G3" i="1"/>
  <c r="E3" i="1"/>
  <c r="P3" i="1" s="1"/>
  <c r="D3" i="1"/>
  <c r="O3" i="1" s="1"/>
  <c r="L267" i="1" l="1"/>
  <c r="M267" i="1" s="1"/>
  <c r="N63" i="1"/>
  <c r="L59" i="1"/>
  <c r="M59" i="1" s="1"/>
  <c r="L218" i="1"/>
  <c r="M218" i="1" s="1"/>
  <c r="N186" i="1"/>
  <c r="L159" i="1"/>
  <c r="M159" i="1" s="1"/>
  <c r="L184" i="1"/>
  <c r="M184" i="1" s="1"/>
  <c r="L180" i="1"/>
  <c r="M180" i="1" s="1"/>
  <c r="L137" i="1"/>
  <c r="M137" i="1" s="1"/>
  <c r="L86" i="1"/>
  <c r="M86" i="1" s="1"/>
  <c r="L54" i="1"/>
  <c r="M54" i="1" s="1"/>
  <c r="L20" i="1"/>
  <c r="M20" i="1" s="1"/>
  <c r="N10" i="1"/>
  <c r="L254" i="1"/>
  <c r="M254" i="1" s="1"/>
  <c r="L242" i="1"/>
  <c r="M242" i="1" s="1"/>
  <c r="L210" i="1"/>
  <c r="M210" i="1" s="1"/>
  <c r="L188" i="1"/>
  <c r="M188" i="1" s="1"/>
  <c r="L139" i="1"/>
  <c r="M139" i="1" s="1"/>
  <c r="L90" i="1"/>
  <c r="M90" i="1" s="1"/>
  <c r="L56" i="1"/>
  <c r="M56" i="1" s="1"/>
  <c r="L7" i="1"/>
  <c r="M7" i="1" s="1"/>
  <c r="P271" i="1"/>
  <c r="L31" i="1"/>
  <c r="M31" i="1" s="1"/>
  <c r="N31" i="1"/>
  <c r="N271" i="1" s="1"/>
  <c r="L263" i="1"/>
  <c r="M263" i="1" s="1"/>
  <c r="L256" i="1"/>
  <c r="M256" i="1" s="1"/>
  <c r="L167" i="1"/>
  <c r="M167" i="1" s="1"/>
  <c r="L129" i="1"/>
  <c r="M129" i="1" s="1"/>
  <c r="L92" i="1"/>
  <c r="M92" i="1" s="1"/>
  <c r="L67" i="1"/>
  <c r="M67" i="1" s="1"/>
  <c r="L24" i="1"/>
  <c r="M24" i="1" s="1"/>
  <c r="L234" i="1"/>
  <c r="M234" i="1" s="1"/>
  <c r="L185" i="1"/>
  <c r="M185" i="1" s="1"/>
  <c r="L177" i="1"/>
  <c r="M177" i="1" s="1"/>
  <c r="L151" i="1"/>
  <c r="M151" i="1" s="1"/>
  <c r="L115" i="1"/>
  <c r="M115" i="1" s="1"/>
  <c r="L94" i="1"/>
  <c r="M94" i="1" s="1"/>
  <c r="L71" i="1"/>
  <c r="M71" i="1" s="1"/>
  <c r="L246" i="1"/>
  <c r="M246" i="1" s="1"/>
  <c r="L183" i="1"/>
  <c r="M183" i="1" s="1"/>
  <c r="L175" i="1"/>
  <c r="M175" i="1" s="1"/>
  <c r="L145" i="1"/>
  <c r="M145" i="1" s="1"/>
  <c r="L131" i="1"/>
  <c r="M131" i="1" s="1"/>
  <c r="L121" i="1"/>
  <c r="M121" i="1" s="1"/>
  <c r="L55" i="1"/>
  <c r="M55" i="1" s="1"/>
  <c r="L194" i="1"/>
  <c r="M194" i="1" s="1"/>
  <c r="L103" i="1"/>
  <c r="M103" i="1" s="1"/>
  <c r="L100" i="1"/>
  <c r="M100" i="1" s="1"/>
  <c r="L57" i="1"/>
  <c r="M57" i="1" s="1"/>
  <c r="L48" i="1"/>
  <c r="M48" i="1" s="1"/>
  <c r="L14" i="1"/>
  <c r="M14" i="1" s="1"/>
  <c r="L12" i="1"/>
  <c r="M12" i="1" s="1"/>
  <c r="L4" i="1"/>
  <c r="M4" i="1" s="1"/>
  <c r="L268" i="1"/>
  <c r="M268" i="1" s="1"/>
  <c r="L262" i="1"/>
  <c r="M262" i="1" s="1"/>
  <c r="L258" i="1"/>
  <c r="M258" i="1" s="1"/>
  <c r="L245" i="1"/>
  <c r="M245" i="1" s="1"/>
  <c r="L239" i="1"/>
  <c r="M239" i="1" s="1"/>
  <c r="L237" i="1"/>
  <c r="M237" i="1" s="1"/>
  <c r="L231" i="1"/>
  <c r="M231" i="1" s="1"/>
  <c r="L229" i="1"/>
  <c r="M229" i="1" s="1"/>
  <c r="L223" i="1"/>
  <c r="M223" i="1" s="1"/>
  <c r="L221" i="1"/>
  <c r="M221" i="1" s="1"/>
  <c r="L215" i="1"/>
  <c r="M215" i="1" s="1"/>
  <c r="L213" i="1"/>
  <c r="M213" i="1" s="1"/>
  <c r="L207" i="1"/>
  <c r="M207" i="1" s="1"/>
  <c r="L205" i="1"/>
  <c r="M205" i="1" s="1"/>
  <c r="L199" i="1"/>
  <c r="M199" i="1" s="1"/>
  <c r="L197" i="1"/>
  <c r="M197" i="1" s="1"/>
  <c r="L191" i="1"/>
  <c r="M191" i="1" s="1"/>
  <c r="L182" i="1"/>
  <c r="M182" i="1" s="1"/>
  <c r="L166" i="1"/>
  <c r="M166" i="1" s="1"/>
  <c r="L164" i="1"/>
  <c r="M164" i="1" s="1"/>
  <c r="L162" i="1"/>
  <c r="M162" i="1" s="1"/>
  <c r="L158" i="1"/>
  <c r="M158" i="1" s="1"/>
  <c r="L156" i="1"/>
  <c r="M156" i="1" s="1"/>
  <c r="L154" i="1"/>
  <c r="M154" i="1" s="1"/>
  <c r="L107" i="1"/>
  <c r="M107" i="1" s="1"/>
  <c r="L105" i="1"/>
  <c r="M105" i="1" s="1"/>
  <c r="L76" i="1"/>
  <c r="M76" i="1" s="1"/>
  <c r="L74" i="1"/>
  <c r="M74" i="1" s="1"/>
  <c r="L46" i="1"/>
  <c r="M46" i="1" s="1"/>
  <c r="L44" i="1"/>
  <c r="M44" i="1" s="1"/>
  <c r="L42" i="1"/>
  <c r="M42" i="1" s="1"/>
  <c r="L6" i="1"/>
  <c r="M6" i="1" s="1"/>
  <c r="L266" i="1"/>
  <c r="M266" i="1" s="1"/>
  <c r="L253" i="1"/>
  <c r="M253" i="1" s="1"/>
  <c r="L235" i="1"/>
  <c r="M235" i="1" s="1"/>
  <c r="L227" i="1"/>
  <c r="M227" i="1" s="1"/>
  <c r="L219" i="1"/>
  <c r="M219" i="1" s="1"/>
  <c r="L211" i="1"/>
  <c r="M211" i="1" s="1"/>
  <c r="L203" i="1"/>
  <c r="M203" i="1" s="1"/>
  <c r="L195" i="1"/>
  <c r="M195" i="1" s="1"/>
  <c r="L169" i="1"/>
  <c r="M169" i="1" s="1"/>
  <c r="L160" i="1"/>
  <c r="M160" i="1" s="1"/>
  <c r="L150" i="1"/>
  <c r="M150" i="1" s="1"/>
  <c r="L148" i="1"/>
  <c r="M148" i="1" s="1"/>
  <c r="L146" i="1"/>
  <c r="M146" i="1" s="1"/>
  <c r="L132" i="1"/>
  <c r="M132" i="1" s="1"/>
  <c r="L130" i="1"/>
  <c r="M130" i="1" s="1"/>
  <c r="L124" i="1"/>
  <c r="M124" i="1" s="1"/>
  <c r="L122" i="1"/>
  <c r="M122" i="1" s="1"/>
  <c r="L99" i="1"/>
  <c r="M99" i="1" s="1"/>
  <c r="L97" i="1"/>
  <c r="M97" i="1" s="1"/>
  <c r="L78" i="1"/>
  <c r="M78" i="1" s="1"/>
  <c r="L72" i="1"/>
  <c r="M72" i="1" s="1"/>
  <c r="L49" i="1"/>
  <c r="M49" i="1" s="1"/>
  <c r="L40" i="1"/>
  <c r="M40" i="1" s="1"/>
  <c r="L27" i="1"/>
  <c r="M27" i="1" s="1"/>
  <c r="L83" i="1"/>
  <c r="M83" i="1" s="1"/>
  <c r="L81" i="1"/>
  <c r="M81" i="1" s="1"/>
  <c r="N79" i="1"/>
  <c r="L68" i="1"/>
  <c r="M68" i="1" s="1"/>
  <c r="L66" i="1"/>
  <c r="M66" i="1" s="1"/>
  <c r="L64" i="1"/>
  <c r="M64" i="1" s="1"/>
  <c r="L51" i="1"/>
  <c r="M51" i="1" s="1"/>
  <c r="L38" i="1"/>
  <c r="M38" i="1" s="1"/>
  <c r="L36" i="1"/>
  <c r="M36" i="1" s="1"/>
  <c r="L34" i="1"/>
  <c r="M34" i="1" s="1"/>
  <c r="L19" i="1"/>
  <c r="M19" i="1" s="1"/>
  <c r="L142" i="1"/>
  <c r="M142" i="1" s="1"/>
  <c r="L134" i="1"/>
  <c r="M134" i="1" s="1"/>
  <c r="L128" i="1"/>
  <c r="M128" i="1" s="1"/>
  <c r="L126" i="1"/>
  <c r="M126" i="1" s="1"/>
  <c r="L261" i="1"/>
  <c r="M261" i="1" s="1"/>
  <c r="L255" i="1"/>
  <c r="M255" i="1" s="1"/>
  <c r="L161" i="1"/>
  <c r="M161" i="1" s="1"/>
  <c r="L144" i="1"/>
  <c r="M144" i="1" s="1"/>
  <c r="L136" i="1"/>
  <c r="M136" i="1" s="1"/>
  <c r="L120" i="1"/>
  <c r="M120" i="1" s="1"/>
  <c r="L118" i="1"/>
  <c r="M118" i="1" s="1"/>
  <c r="L116" i="1"/>
  <c r="M116" i="1" s="1"/>
  <c r="L114" i="1"/>
  <c r="M114" i="1" s="1"/>
  <c r="L87" i="1"/>
  <c r="M87" i="1" s="1"/>
  <c r="L73" i="1"/>
  <c r="M73" i="1" s="1"/>
  <c r="L70" i="1"/>
  <c r="M70" i="1" s="1"/>
  <c r="L62" i="1"/>
  <c r="M62" i="1" s="1"/>
  <c r="L60" i="1"/>
  <c r="M60" i="1" s="1"/>
  <c r="L58" i="1"/>
  <c r="M58" i="1" s="1"/>
  <c r="L11" i="1"/>
  <c r="M11" i="1" s="1"/>
  <c r="L140" i="1"/>
  <c r="M140" i="1" s="1"/>
  <c r="L269" i="1"/>
  <c r="M269" i="1" s="1"/>
  <c r="L259" i="1"/>
  <c r="M259" i="1" s="1"/>
  <c r="L244" i="1"/>
  <c r="M244" i="1" s="1"/>
  <c r="L240" i="1"/>
  <c r="M240" i="1" s="1"/>
  <c r="L238" i="1"/>
  <c r="M238" i="1" s="1"/>
  <c r="L236" i="1"/>
  <c r="M236" i="1" s="1"/>
  <c r="L232" i="1"/>
  <c r="M232" i="1" s="1"/>
  <c r="L230" i="1"/>
  <c r="M230" i="1" s="1"/>
  <c r="L228" i="1"/>
  <c r="M228" i="1" s="1"/>
  <c r="L224" i="1"/>
  <c r="M224" i="1" s="1"/>
  <c r="L222" i="1"/>
  <c r="M222" i="1" s="1"/>
  <c r="L220" i="1"/>
  <c r="M220" i="1" s="1"/>
  <c r="L216" i="1"/>
  <c r="M216" i="1" s="1"/>
  <c r="L214" i="1"/>
  <c r="M214" i="1" s="1"/>
  <c r="L212" i="1"/>
  <c r="M212" i="1" s="1"/>
  <c r="L208" i="1"/>
  <c r="M208" i="1" s="1"/>
  <c r="L206" i="1"/>
  <c r="M206" i="1" s="1"/>
  <c r="L204" i="1"/>
  <c r="M204" i="1" s="1"/>
  <c r="L200" i="1"/>
  <c r="M200" i="1" s="1"/>
  <c r="L198" i="1"/>
  <c r="M198" i="1" s="1"/>
  <c r="L196" i="1"/>
  <c r="M196" i="1" s="1"/>
  <c r="L192" i="1"/>
  <c r="M192" i="1" s="1"/>
  <c r="L190" i="1"/>
  <c r="M190" i="1" s="1"/>
  <c r="L176" i="1"/>
  <c r="M176" i="1" s="1"/>
  <c r="L155" i="1"/>
  <c r="M155" i="1" s="1"/>
  <c r="L153" i="1"/>
  <c r="M153" i="1" s="1"/>
  <c r="L112" i="1"/>
  <c r="M112" i="1" s="1"/>
  <c r="L110" i="1"/>
  <c r="M110" i="1" s="1"/>
  <c r="L108" i="1"/>
  <c r="M108" i="1" s="1"/>
  <c r="L106" i="1"/>
  <c r="M106" i="1" s="1"/>
  <c r="L75" i="1"/>
  <c r="M75" i="1" s="1"/>
  <c r="L43" i="1"/>
  <c r="M43" i="1" s="1"/>
  <c r="L41" i="1"/>
  <c r="M41" i="1" s="1"/>
  <c r="L32" i="1"/>
  <c r="M32" i="1" s="1"/>
  <c r="O269" i="1"/>
  <c r="K265" i="1"/>
  <c r="L265" i="1" s="1"/>
  <c r="M265" i="1" s="1"/>
  <c r="O261" i="1"/>
  <c r="K257" i="1"/>
  <c r="L257" i="1" s="1"/>
  <c r="M257" i="1" s="1"/>
  <c r="O253" i="1"/>
  <c r="K249" i="1"/>
  <c r="L249" i="1" s="1"/>
  <c r="M249" i="1" s="1"/>
  <c r="O245" i="1"/>
  <c r="K241" i="1"/>
  <c r="L241" i="1" s="1"/>
  <c r="M241" i="1" s="1"/>
  <c r="K233" i="1"/>
  <c r="L233" i="1" s="1"/>
  <c r="M233" i="1" s="1"/>
  <c r="K225" i="1"/>
  <c r="L225" i="1" s="1"/>
  <c r="M225" i="1" s="1"/>
  <c r="K217" i="1"/>
  <c r="L217" i="1" s="1"/>
  <c r="M217" i="1" s="1"/>
  <c r="K209" i="1"/>
  <c r="L209" i="1" s="1"/>
  <c r="M209" i="1" s="1"/>
  <c r="K201" i="1"/>
  <c r="L201" i="1" s="1"/>
  <c r="M201" i="1" s="1"/>
  <c r="K193" i="1"/>
  <c r="L193" i="1" s="1"/>
  <c r="M193" i="1" s="1"/>
  <c r="K141" i="1"/>
  <c r="L141" i="1" s="1"/>
  <c r="M141" i="1" s="1"/>
  <c r="O141" i="1"/>
  <c r="K21" i="1"/>
  <c r="L21" i="1" s="1"/>
  <c r="M21" i="1" s="1"/>
  <c r="O21" i="1"/>
  <c r="K53" i="1"/>
  <c r="L53" i="1" s="1"/>
  <c r="M53" i="1" s="1"/>
  <c r="O53" i="1"/>
  <c r="O270" i="1"/>
  <c r="O262" i="1"/>
  <c r="O254" i="1"/>
  <c r="O246" i="1"/>
  <c r="K101" i="1"/>
  <c r="L101" i="1" s="1"/>
  <c r="M101" i="1" s="1"/>
  <c r="O101" i="1"/>
  <c r="K77" i="1"/>
  <c r="L77" i="1" s="1"/>
  <c r="M77" i="1" s="1"/>
  <c r="O77" i="1"/>
  <c r="K45" i="1"/>
  <c r="L45" i="1" s="1"/>
  <c r="M45" i="1" s="1"/>
  <c r="O45" i="1"/>
  <c r="K13" i="1"/>
  <c r="L13" i="1" s="1"/>
  <c r="M13" i="1" s="1"/>
  <c r="O13" i="1"/>
  <c r="K171" i="1"/>
  <c r="L171" i="1" s="1"/>
  <c r="M171" i="1" s="1"/>
  <c r="O171" i="1"/>
  <c r="O263" i="1"/>
  <c r="O255" i="1"/>
  <c r="O247" i="1"/>
  <c r="O239" i="1"/>
  <c r="O231" i="1"/>
  <c r="O223" i="1"/>
  <c r="O215" i="1"/>
  <c r="O207" i="1"/>
  <c r="O199" i="1"/>
  <c r="O191" i="1"/>
  <c r="K179" i="1"/>
  <c r="L179" i="1" s="1"/>
  <c r="M179" i="1" s="1"/>
  <c r="O179" i="1"/>
  <c r="K133" i="1"/>
  <c r="L133" i="1" s="1"/>
  <c r="M133" i="1" s="1"/>
  <c r="O133" i="1"/>
  <c r="K5" i="1"/>
  <c r="L5" i="1" s="1"/>
  <c r="M5" i="1" s="1"/>
  <c r="O5" i="1"/>
  <c r="K109" i="1"/>
  <c r="L109" i="1" s="1"/>
  <c r="M109" i="1" s="1"/>
  <c r="O109" i="1"/>
  <c r="K29" i="1"/>
  <c r="L29" i="1" s="1"/>
  <c r="M29" i="1" s="1"/>
  <c r="O29" i="1"/>
  <c r="K165" i="1"/>
  <c r="L165" i="1" s="1"/>
  <c r="M165" i="1" s="1"/>
  <c r="O165" i="1"/>
  <c r="K163" i="1"/>
  <c r="L163" i="1" s="1"/>
  <c r="M163" i="1" s="1"/>
  <c r="O163" i="1"/>
  <c r="K125" i="1"/>
  <c r="L125" i="1" s="1"/>
  <c r="M125" i="1" s="1"/>
  <c r="O125" i="1"/>
  <c r="K69" i="1"/>
  <c r="L69" i="1" s="1"/>
  <c r="M69" i="1" s="1"/>
  <c r="O69" i="1"/>
  <c r="K173" i="1"/>
  <c r="L173" i="1" s="1"/>
  <c r="M173" i="1" s="1"/>
  <c r="O173" i="1"/>
  <c r="K187" i="1"/>
  <c r="L187" i="1" s="1"/>
  <c r="M187" i="1" s="1"/>
  <c r="K157" i="1"/>
  <c r="L157" i="1" s="1"/>
  <c r="M157" i="1" s="1"/>
  <c r="O157" i="1"/>
  <c r="K93" i="1"/>
  <c r="L93" i="1" s="1"/>
  <c r="M93" i="1" s="1"/>
  <c r="O93" i="1"/>
  <c r="K61" i="1"/>
  <c r="L61" i="1" s="1"/>
  <c r="M61" i="1" s="1"/>
  <c r="O61" i="1"/>
  <c r="K37" i="1"/>
  <c r="L37" i="1" s="1"/>
  <c r="M37" i="1" s="1"/>
  <c r="O37" i="1"/>
  <c r="K117" i="1"/>
  <c r="L117" i="1" s="1"/>
  <c r="M117" i="1" s="1"/>
  <c r="O117" i="1"/>
  <c r="K149" i="1"/>
  <c r="L149" i="1" s="1"/>
  <c r="M149" i="1" s="1"/>
  <c r="O149" i="1"/>
  <c r="K85" i="1"/>
  <c r="L85" i="1" s="1"/>
  <c r="M85" i="1" s="1"/>
  <c r="O85" i="1"/>
  <c r="O155" i="1"/>
  <c r="O147" i="1"/>
  <c r="O139" i="1"/>
  <c r="O131" i="1"/>
  <c r="O123" i="1"/>
  <c r="O115" i="1"/>
  <c r="O107" i="1"/>
  <c r="O99" i="1"/>
  <c r="O91" i="1"/>
  <c r="O83" i="1"/>
  <c r="O75" i="1"/>
  <c r="O67" i="1"/>
  <c r="O59" i="1"/>
  <c r="O51" i="1"/>
  <c r="O43" i="1"/>
  <c r="O35" i="1"/>
  <c r="O27" i="1"/>
  <c r="O19" i="1"/>
  <c r="O11" i="1"/>
  <c r="M3" i="1"/>
  <c r="N3" i="1"/>
  <c r="M271" i="1" l="1"/>
</calcChain>
</file>

<file path=xl/sharedStrings.xml><?xml version="1.0" encoding="utf-8"?>
<sst xmlns="http://schemas.openxmlformats.org/spreadsheetml/2006/main" count="31" uniqueCount="25">
  <si>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</si>
  <si>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</si>
  <si>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</si>
  <si>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</si>
  <si>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</si>
  <si>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</si>
  <si>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</si>
  <si>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</si>
  <si>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</si>
  <si>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</si>
  <si>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</si>
  <si>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</si>
  <si>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</si>
  <si>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</si>
  <si>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</si>
  <si>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</si>
  <si>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</si>
  <si>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</si>
  <si>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</si>
  <si>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</si>
  <si>
    <t>R1</t>
  </si>
  <si>
    <t>R2</t>
  </si>
  <si>
    <t>R3</t>
  </si>
  <si>
    <t>R4</t>
  </si>
  <si>
    <t>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</si>
</sst>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Sheet1!$M$3:$M$270</c:f>
              <c:numCache>
                <c:formatCode>0.000</c:formatCode>
                <c:ptCount val="268"/>
                <c:pt idx="0">
                  <c:v>0</c:v>
                </c:pt>
                <c:pt idx="1">
                  <c:v>0.72201599999999999</c:v>
                </c:pt>
                <c:pt idx="2">
                  <c:v>0.72201599999999999</c:v>
                </c:pt>
                <c:pt idx="3">
                  <c:v>4.520448</c:v>
                </c:pt>
                <c:pt idx="4">
                  <c:v>6.9718116096000005</c:v>
                </c:pt>
                <c:pt idx="5">
                  <c:v>6.9718116096000005</c:v>
                </c:pt>
                <c:pt idx="6">
                  <c:v>12.813059174400001</c:v>
                </c:pt>
                <c:pt idx="7">
                  <c:v>15.356828275200002</c:v>
                </c:pt>
                <c:pt idx="8">
                  <c:v>19.345206988800001</c:v>
                </c:pt>
                <c:pt idx="9">
                  <c:v>22.045998873600002</c:v>
                </c:pt>
                <c:pt idx="10">
                  <c:v>26.196636556800005</c:v>
                </c:pt>
                <c:pt idx="11">
                  <c:v>28.978156108800004</c:v>
                </c:pt>
                <c:pt idx="12">
                  <c:v>28.978156108800004</c:v>
                </c:pt>
                <c:pt idx="13">
                  <c:v>35.861253926399996</c:v>
                </c:pt>
                <c:pt idx="14">
                  <c:v>40.041400089600003</c:v>
                </c:pt>
                <c:pt idx="15">
                  <c:v>40.041400089600003</c:v>
                </c:pt>
                <c:pt idx="16">
                  <c:v>40.041400089600003</c:v>
                </c:pt>
                <c:pt idx="17">
                  <c:v>48.590270438400005</c:v>
                </c:pt>
                <c:pt idx="18">
                  <c:v>52.707557260800002</c:v>
                </c:pt>
                <c:pt idx="19">
                  <c:v>55.379079244800003</c:v>
                </c:pt>
                <c:pt idx="20">
                  <c:v>59.182069363200007</c:v>
                </c:pt>
                <c:pt idx="21">
                  <c:v>59.182069363200007</c:v>
                </c:pt>
                <c:pt idx="22">
                  <c:v>65.027988057599998</c:v>
                </c:pt>
                <c:pt idx="23">
                  <c:v>66.913768281599999</c:v>
                </c:pt>
                <c:pt idx="24">
                  <c:v>70.308172684799999</c:v>
                </c:pt>
                <c:pt idx="25">
                  <c:v>70.308172684799999</c:v>
                </c:pt>
                <c:pt idx="26">
                  <c:v>74.865474892800009</c:v>
                </c:pt>
                <c:pt idx="27">
                  <c:v>76.405528742400008</c:v>
                </c:pt>
                <c:pt idx="28">
                  <c:v>78.542746329600007</c:v>
                </c:pt>
                <c:pt idx="29">
                  <c:v>79.925651827200014</c:v>
                </c:pt>
                <c:pt idx="30">
                  <c:v>81.748572710400012</c:v>
                </c:pt>
                <c:pt idx="31">
                  <c:v>83.100048537600003</c:v>
                </c:pt>
                <c:pt idx="32">
                  <c:v>83.100048537600003</c:v>
                </c:pt>
                <c:pt idx="33">
                  <c:v>85.677281510400022</c:v>
                </c:pt>
                <c:pt idx="34">
                  <c:v>86.871608985600005</c:v>
                </c:pt>
                <c:pt idx="35">
                  <c:v>88.191655142400009</c:v>
                </c:pt>
                <c:pt idx="36">
                  <c:v>89.354552947200006</c:v>
                </c:pt>
                <c:pt idx="37">
                  <c:v>89.354552947200006</c:v>
                </c:pt>
                <c:pt idx="38">
                  <c:v>91.020325478400025</c:v>
                </c:pt>
                <c:pt idx="39">
                  <c:v>91.3974815232</c:v>
                </c:pt>
                <c:pt idx="40">
                  <c:v>92.780387020800006</c:v>
                </c:pt>
                <c:pt idx="41">
                  <c:v>93.314691417600002</c:v>
                </c:pt>
                <c:pt idx="42">
                  <c:v>94.477589222400013</c:v>
                </c:pt>
                <c:pt idx="43">
                  <c:v>94.320440870400006</c:v>
                </c:pt>
                <c:pt idx="44">
                  <c:v>95.923354060800008</c:v>
                </c:pt>
                <c:pt idx="45">
                  <c:v>95.923354060800008</c:v>
                </c:pt>
                <c:pt idx="46">
                  <c:v>95.923354060800008</c:v>
                </c:pt>
                <c:pt idx="47">
                  <c:v>98.092001318400023</c:v>
                </c:pt>
                <c:pt idx="48">
                  <c:v>97.651985932800002</c:v>
                </c:pt>
                <c:pt idx="49">
                  <c:v>99.600625497599992</c:v>
                </c:pt>
                <c:pt idx="50">
                  <c:v>99.852062860800004</c:v>
                </c:pt>
                <c:pt idx="51">
                  <c:v>99.977781542400024</c:v>
                </c:pt>
                <c:pt idx="52">
                  <c:v>101.80070242559999</c:v>
                </c:pt>
                <c:pt idx="53">
                  <c:v>101.80070242559999</c:v>
                </c:pt>
                <c:pt idx="54">
                  <c:v>103.62362330880001</c:v>
                </c:pt>
                <c:pt idx="55">
                  <c:v>103.90649034240002</c:v>
                </c:pt>
                <c:pt idx="56">
                  <c:v>102.8378815488</c:v>
                </c:pt>
                <c:pt idx="57">
                  <c:v>103.62362330880001</c:v>
                </c:pt>
                <c:pt idx="58">
                  <c:v>106.01227825920002</c:v>
                </c:pt>
                <c:pt idx="59">
                  <c:v>106.60944199680002</c:v>
                </c:pt>
                <c:pt idx="60">
                  <c:v>106.01227825920002</c:v>
                </c:pt>
                <c:pt idx="61">
                  <c:v>106.57801232640001</c:v>
                </c:pt>
                <c:pt idx="62">
                  <c:v>106.57801232640001</c:v>
                </c:pt>
                <c:pt idx="63">
                  <c:v>106.59930238080001</c:v>
                </c:pt>
                <c:pt idx="64">
                  <c:v>106.62059243520001</c:v>
                </c:pt>
                <c:pt idx="65">
                  <c:v>106.62059243520001</c:v>
                </c:pt>
                <c:pt idx="66">
                  <c:v>110.1421218816</c:v>
                </c:pt>
                <c:pt idx="67">
                  <c:v>111.71423324160001</c:v>
                </c:pt>
                <c:pt idx="68">
                  <c:v>111.71423324160001</c:v>
                </c:pt>
                <c:pt idx="69">
                  <c:v>112.0600977408</c:v>
                </c:pt>
                <c:pt idx="70">
                  <c:v>112.08247395840002</c:v>
                </c:pt>
                <c:pt idx="71">
                  <c:v>113.42595110400002</c:v>
                </c:pt>
                <c:pt idx="72">
                  <c:v>113.58322502400001</c:v>
                </c:pt>
                <c:pt idx="73">
                  <c:v>112.73394585600001</c:v>
                </c:pt>
                <c:pt idx="74">
                  <c:v>114.086501568</c:v>
                </c:pt>
                <c:pt idx="75">
                  <c:v>114.59544750720002</c:v>
                </c:pt>
                <c:pt idx="76">
                  <c:v>116.2552618368</c:v>
                </c:pt>
                <c:pt idx="77">
                  <c:v>116.2552618368</c:v>
                </c:pt>
                <c:pt idx="78">
                  <c:v>116.32482023040001</c:v>
                </c:pt>
                <c:pt idx="79">
                  <c:v>116.95479488640001</c:v>
                </c:pt>
                <c:pt idx="80">
                  <c:v>117.32466170880001</c:v>
                </c:pt>
                <c:pt idx="81">
                  <c:v>117.32466170880001</c:v>
                </c:pt>
                <c:pt idx="82">
                  <c:v>117.60820680960002</c:v>
                </c:pt>
                <c:pt idx="83">
                  <c:v>118.13582471039999</c:v>
                </c:pt>
                <c:pt idx="84">
                  <c:v>119.6252934912</c:v>
                </c:pt>
                <c:pt idx="85">
                  <c:v>118.64785962240001</c:v>
                </c:pt>
                <c:pt idx="86">
                  <c:v>118.64785962240001</c:v>
                </c:pt>
                <c:pt idx="87">
                  <c:v>119.53070311680001</c:v>
                </c:pt>
                <c:pt idx="88">
                  <c:v>120.16130561280002</c:v>
                </c:pt>
                <c:pt idx="89">
                  <c:v>120.8234382336</c:v>
                </c:pt>
                <c:pt idx="90">
                  <c:v>120.66578760960002</c:v>
                </c:pt>
                <c:pt idx="91">
                  <c:v>121.35207951360002</c:v>
                </c:pt>
                <c:pt idx="92">
                  <c:v>121.35207951360002</c:v>
                </c:pt>
                <c:pt idx="93">
                  <c:v>121.37623879680001</c:v>
                </c:pt>
                <c:pt idx="94">
                  <c:v>121.44871664640002</c:v>
                </c:pt>
                <c:pt idx="95">
                  <c:v>121.44871664640002</c:v>
                </c:pt>
                <c:pt idx="96">
                  <c:v>121.92213939840002</c:v>
                </c:pt>
                <c:pt idx="97">
                  <c:v>124.5733068096</c:v>
                </c:pt>
                <c:pt idx="98">
                  <c:v>126.49855933440001</c:v>
                </c:pt>
                <c:pt idx="99">
                  <c:v>126.49855933440001</c:v>
                </c:pt>
                <c:pt idx="100">
                  <c:v>126.49855933440001</c:v>
                </c:pt>
                <c:pt idx="101">
                  <c:v>125.5832753472</c:v>
                </c:pt>
                <c:pt idx="102">
                  <c:v>126.4728681216</c:v>
                </c:pt>
                <c:pt idx="103">
                  <c:v>128.7034894656</c:v>
                </c:pt>
                <c:pt idx="104">
                  <c:v>128.50782312960004</c:v>
                </c:pt>
                <c:pt idx="105">
                  <c:v>130.02488547840002</c:v>
                </c:pt>
                <c:pt idx="106">
                  <c:v>129.03314941440001</c:v>
                </c:pt>
                <c:pt idx="107">
                  <c:v>129.03314941440001</c:v>
                </c:pt>
                <c:pt idx="108">
                  <c:v>131.46773713920001</c:v>
                </c:pt>
                <c:pt idx="109">
                  <c:v>132.44257175039999</c:v>
                </c:pt>
                <c:pt idx="110">
                  <c:v>134.49322275840004</c:v>
                </c:pt>
                <c:pt idx="111">
                  <c:v>133.82898059520005</c:v>
                </c:pt>
                <c:pt idx="112">
                  <c:v>129.13821215999999</c:v>
                </c:pt>
                <c:pt idx="113">
                  <c:v>137.15980992000001</c:v>
                </c:pt>
                <c:pt idx="114">
                  <c:v>137.15980992000001</c:v>
                </c:pt>
                <c:pt idx="115">
                  <c:v>136.71592704</c:v>
                </c:pt>
                <c:pt idx="116">
                  <c:v>137.73051647999998</c:v>
                </c:pt>
                <c:pt idx="117">
                  <c:v>137.35004544</c:v>
                </c:pt>
                <c:pt idx="118">
                  <c:v>137.47686912</c:v>
                </c:pt>
                <c:pt idx="119">
                  <c:v>140.26699008</c:v>
                </c:pt>
                <c:pt idx="120">
                  <c:v>141.66205056000001</c:v>
                </c:pt>
                <c:pt idx="121">
                  <c:v>142.54981631999999</c:v>
                </c:pt>
                <c:pt idx="122">
                  <c:v>141.69375647999999</c:v>
                </c:pt>
                <c:pt idx="123">
                  <c:v>141.1509950784</c:v>
                </c:pt>
                <c:pt idx="124">
                  <c:v>143.43095208960003</c:v>
                </c:pt>
                <c:pt idx="125">
                  <c:v>142.95174693120001</c:v>
                </c:pt>
                <c:pt idx="126">
                  <c:v>143.67149015040002</c:v>
                </c:pt>
                <c:pt idx="127">
                  <c:v>143.85865553280001</c:v>
                </c:pt>
                <c:pt idx="128">
                  <c:v>143.85865553280001</c:v>
                </c:pt>
                <c:pt idx="129">
                  <c:v>143.85865553280001</c:v>
                </c:pt>
                <c:pt idx="130">
                  <c:v>146.00896358400001</c:v>
                </c:pt>
                <c:pt idx="131">
                  <c:v>147.05733081600002</c:v>
                </c:pt>
                <c:pt idx="132">
                  <c:v>146.07250099200002</c:v>
                </c:pt>
                <c:pt idx="133">
                  <c:v>148.3231441536</c:v>
                </c:pt>
                <c:pt idx="134">
                  <c:v>148.24951107840002</c:v>
                </c:pt>
                <c:pt idx="135">
                  <c:v>148.33730194560002</c:v>
                </c:pt>
                <c:pt idx="136">
                  <c:v>150.50141619839999</c:v>
                </c:pt>
                <c:pt idx="137">
                  <c:v>150.0876884736</c:v>
                </c:pt>
                <c:pt idx="138">
                  <c:v>152.34191032320001</c:v>
                </c:pt>
                <c:pt idx="139">
                  <c:v>151.38658897920001</c:v>
                </c:pt>
                <c:pt idx="140">
                  <c:v>151.19143119360001</c:v>
                </c:pt>
                <c:pt idx="141">
                  <c:v>151.50999720960002</c:v>
                </c:pt>
                <c:pt idx="142">
                  <c:v>153.61253291520001</c:v>
                </c:pt>
                <c:pt idx="143">
                  <c:v>153.03911408639999</c:v>
                </c:pt>
                <c:pt idx="144">
                  <c:v>153.03911408639999</c:v>
                </c:pt>
                <c:pt idx="145">
                  <c:v>153.06927552000002</c:v>
                </c:pt>
                <c:pt idx="146">
                  <c:v>154.43794160640002</c:v>
                </c:pt>
                <c:pt idx="147">
                  <c:v>154.46836673280004</c:v>
                </c:pt>
                <c:pt idx="148">
                  <c:v>157.27250108160001</c:v>
                </c:pt>
                <c:pt idx="149">
                  <c:v>157.334443776</c:v>
                </c:pt>
                <c:pt idx="150">
                  <c:v>155.10047604480002</c:v>
                </c:pt>
                <c:pt idx="151">
                  <c:v>155.13100162559999</c:v>
                </c:pt>
                <c:pt idx="152">
                  <c:v>154.84239613439999</c:v>
                </c:pt>
                <c:pt idx="153">
                  <c:v>154.84239613439999</c:v>
                </c:pt>
                <c:pt idx="154">
                  <c:v>156.43690882560003</c:v>
                </c:pt>
                <c:pt idx="155">
                  <c:v>156.85186083840003</c:v>
                </c:pt>
                <c:pt idx="156">
                  <c:v>157.5492843456</c:v>
                </c:pt>
                <c:pt idx="157">
                  <c:v>156.04759779839998</c:v>
                </c:pt>
                <c:pt idx="158">
                  <c:v>158.09244756480001</c:v>
                </c:pt>
                <c:pt idx="159">
                  <c:v>158.21670965760001</c:v>
                </c:pt>
                <c:pt idx="160">
                  <c:v>160.23119080320001</c:v>
                </c:pt>
                <c:pt idx="161">
                  <c:v>160.26265186559999</c:v>
                </c:pt>
                <c:pt idx="162">
                  <c:v>158.69552555519999</c:v>
                </c:pt>
                <c:pt idx="163">
                  <c:v>159.3991332864</c:v>
                </c:pt>
                <c:pt idx="164">
                  <c:v>159.3991332864</c:v>
                </c:pt>
                <c:pt idx="165">
                  <c:v>159.3991332864</c:v>
                </c:pt>
                <c:pt idx="166">
                  <c:v>159.46171637760003</c:v>
                </c:pt>
                <c:pt idx="167">
                  <c:v>159.46171637760003</c:v>
                </c:pt>
                <c:pt idx="168">
                  <c:v>159.5242994688</c:v>
                </c:pt>
                <c:pt idx="169">
                  <c:v>161.9245945728</c:v>
                </c:pt>
                <c:pt idx="170">
                  <c:v>161.9245945728</c:v>
                </c:pt>
                <c:pt idx="171">
                  <c:v>161.76423167999999</c:v>
                </c:pt>
                <c:pt idx="172">
                  <c:v>162.24452927999999</c:v>
                </c:pt>
                <c:pt idx="173">
                  <c:v>163.36517345280001</c:v>
                </c:pt>
                <c:pt idx="174">
                  <c:v>164.19834224640002</c:v>
                </c:pt>
                <c:pt idx="175">
                  <c:v>163.42923196799998</c:v>
                </c:pt>
                <c:pt idx="176">
                  <c:v>161.31339233279999</c:v>
                </c:pt>
                <c:pt idx="177">
                  <c:v>161.37657815039998</c:v>
                </c:pt>
                <c:pt idx="178">
                  <c:v>164.10253386240001</c:v>
                </c:pt>
                <c:pt idx="179">
                  <c:v>162.94801144320002</c:v>
                </c:pt>
                <c:pt idx="180">
                  <c:v>161.8893162432</c:v>
                </c:pt>
                <c:pt idx="181">
                  <c:v>163.33275179520001</c:v>
                </c:pt>
                <c:pt idx="182">
                  <c:v>164.13475461119998</c:v>
                </c:pt>
                <c:pt idx="183">
                  <c:v>165.4509207168</c:v>
                </c:pt>
                <c:pt idx="184">
                  <c:v>166.06121886720004</c:v>
                </c:pt>
                <c:pt idx="185">
                  <c:v>165.22679439359999</c:v>
                </c:pt>
                <c:pt idx="186">
                  <c:v>164.7771918912</c:v>
                </c:pt>
                <c:pt idx="187">
                  <c:v>164.84159571839999</c:v>
                </c:pt>
                <c:pt idx="188">
                  <c:v>165.35612315519998</c:v>
                </c:pt>
                <c:pt idx="189">
                  <c:v>165.38841296639998</c:v>
                </c:pt>
                <c:pt idx="190">
                  <c:v>165.29213998079999</c:v>
                </c:pt>
                <c:pt idx="191">
                  <c:v>166.03206197760002</c:v>
                </c:pt>
                <c:pt idx="192">
                  <c:v>165.13128737280002</c:v>
                </c:pt>
                <c:pt idx="193">
                  <c:v>165.6461664</c:v>
                </c:pt>
                <c:pt idx="194">
                  <c:v>166.80558597120003</c:v>
                </c:pt>
                <c:pt idx="195">
                  <c:v>166.35484707840004</c:v>
                </c:pt>
                <c:pt idx="196">
                  <c:v>167.67486812159999</c:v>
                </c:pt>
                <c:pt idx="197">
                  <c:v>167.74026393599999</c:v>
                </c:pt>
                <c:pt idx="198">
                  <c:v>167.22493286400001</c:v>
                </c:pt>
                <c:pt idx="199">
                  <c:v>166.77431326080003</c:v>
                </c:pt>
                <c:pt idx="200">
                  <c:v>168.06289207680001</c:v>
                </c:pt>
                <c:pt idx="201">
                  <c:v>170.16052435199998</c:v>
                </c:pt>
                <c:pt idx="202">
                  <c:v>167.67807638400001</c:v>
                </c:pt>
                <c:pt idx="203">
                  <c:v>165.96937843200001</c:v>
                </c:pt>
                <c:pt idx="204">
                  <c:v>167.54950103040002</c:v>
                </c:pt>
                <c:pt idx="205">
                  <c:v>168.03318896640002</c:v>
                </c:pt>
                <c:pt idx="206">
                  <c:v>168.58249873919999</c:v>
                </c:pt>
                <c:pt idx="207">
                  <c:v>167.48604524160001</c:v>
                </c:pt>
                <c:pt idx="208">
                  <c:v>169.16509031039999</c:v>
                </c:pt>
                <c:pt idx="209">
                  <c:v>167.26073230079999</c:v>
                </c:pt>
                <c:pt idx="210">
                  <c:v>167.29326696960004</c:v>
                </c:pt>
                <c:pt idx="211">
                  <c:v>169.42398013440001</c:v>
                </c:pt>
                <c:pt idx="212">
                  <c:v>169.45692917759999</c:v>
                </c:pt>
                <c:pt idx="213">
                  <c:v>168.52099553279999</c:v>
                </c:pt>
                <c:pt idx="214">
                  <c:v>168.19803463679997</c:v>
                </c:pt>
                <c:pt idx="215">
                  <c:v>169.55641042560001</c:v>
                </c:pt>
                <c:pt idx="216">
                  <c:v>168.91060792319999</c:v>
                </c:pt>
                <c:pt idx="217">
                  <c:v>168.00592187520002</c:v>
                </c:pt>
                <c:pt idx="218">
                  <c:v>169.81626084480001</c:v>
                </c:pt>
                <c:pt idx="219">
                  <c:v>168.13615472640001</c:v>
                </c:pt>
                <c:pt idx="220">
                  <c:v>168.55665684480005</c:v>
                </c:pt>
                <c:pt idx="221">
                  <c:v>169.17172030080002</c:v>
                </c:pt>
                <c:pt idx="222">
                  <c:v>169.3016266752</c:v>
                </c:pt>
                <c:pt idx="223">
                  <c:v>168.4285523712</c:v>
                </c:pt>
                <c:pt idx="224">
                  <c:v>168.46121888640002</c:v>
                </c:pt>
                <c:pt idx="225">
                  <c:v>169.91933333760005</c:v>
                </c:pt>
                <c:pt idx="226">
                  <c:v>169.91933333760005</c:v>
                </c:pt>
                <c:pt idx="227">
                  <c:v>168.10584261119999</c:v>
                </c:pt>
                <c:pt idx="228">
                  <c:v>168.17082405119999</c:v>
                </c:pt>
                <c:pt idx="229">
                  <c:v>169.27347432960002</c:v>
                </c:pt>
                <c:pt idx="230">
                  <c:v>169.66253422079998</c:v>
                </c:pt>
                <c:pt idx="231">
                  <c:v>169.66253422079998</c:v>
                </c:pt>
                <c:pt idx="232">
                  <c:v>168.33371713919999</c:v>
                </c:pt>
                <c:pt idx="233">
                  <c:v>168.36629575679999</c:v>
                </c:pt>
                <c:pt idx="234">
                  <c:v>168.04189082879998</c:v>
                </c:pt>
                <c:pt idx="235">
                  <c:v>166.87358104320001</c:v>
                </c:pt>
                <c:pt idx="236">
                  <c:v>166.19206700160001</c:v>
                </c:pt>
                <c:pt idx="237">
                  <c:v>167.133079872</c:v>
                </c:pt>
                <c:pt idx="238">
                  <c:v>165.5096614272</c:v>
                </c:pt>
                <c:pt idx="239">
                  <c:v>165.57367599360001</c:v>
                </c:pt>
                <c:pt idx="240">
                  <c:v>164.11215864960002</c:v>
                </c:pt>
                <c:pt idx="241">
                  <c:v>163.52489594880001</c:v>
                </c:pt>
                <c:pt idx="242">
                  <c:v>163.65126758399998</c:v>
                </c:pt>
                <c:pt idx="243">
                  <c:v>161.179587072</c:v>
                </c:pt>
                <c:pt idx="244">
                  <c:v>159.48669813120003</c:v>
                </c:pt>
                <c:pt idx="245">
                  <c:v>159.54826412160003</c:v>
                </c:pt>
                <c:pt idx="246">
                  <c:v>157.038103296</c:v>
                </c:pt>
                <c:pt idx="247">
                  <c:v>155.34532108800002</c:v>
                </c:pt>
                <c:pt idx="248">
                  <c:v>155.37528161280002</c:v>
                </c:pt>
                <c:pt idx="249">
                  <c:v>151.43554794240001</c:v>
                </c:pt>
                <c:pt idx="250">
                  <c:v>148.60284687359999</c:v>
                </c:pt>
                <c:pt idx="251">
                  <c:v>148.63150149119997</c:v>
                </c:pt>
                <c:pt idx="252">
                  <c:v>148.71746534399998</c:v>
                </c:pt>
                <c:pt idx="253">
                  <c:v>140.07686757120001</c:v>
                </c:pt>
                <c:pt idx="254">
                  <c:v>135.55980990719999</c:v>
                </c:pt>
                <c:pt idx="255">
                  <c:v>131.96541335039998</c:v>
                </c:pt>
                <c:pt idx="256">
                  <c:v>16.734899404800004</c:v>
                </c:pt>
                <c:pt idx="257">
                  <c:v>10.2651714432</c:v>
                </c:pt>
                <c:pt idx="258">
                  <c:v>10.203705907200002</c:v>
                </c:pt>
                <c:pt idx="259">
                  <c:v>10.1768594688</c:v>
                </c:pt>
                <c:pt idx="260">
                  <c:v>10.182717216</c:v>
                </c:pt>
                <c:pt idx="261">
                  <c:v>10.121113555200001</c:v>
                </c:pt>
                <c:pt idx="262">
                  <c:v>10.090292889600001</c:v>
                </c:pt>
                <c:pt idx="263">
                  <c:v>10.096094131200001</c:v>
                </c:pt>
                <c:pt idx="264">
                  <c:v>10.0343774592</c:v>
                </c:pt>
                <c:pt idx="265">
                  <c:v>10.042062220800002</c:v>
                </c:pt>
                <c:pt idx="266">
                  <c:v>9.9436106304000003</c:v>
                </c:pt>
                <c:pt idx="267">
                  <c:v>9.9436106304000003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F7-4F62-852C-6206D0079DF2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Sheet1!$O$3:$O$270</c:f>
              <c:numCache>
                <c:formatCode>0.000</c:formatCode>
                <c:ptCount val="268"/>
                <c:pt idx="0">
                  <c:v>0</c:v>
                </c:pt>
                <c:pt idx="1">
                  <c:v>0.72201599999999999</c:v>
                </c:pt>
                <c:pt idx="2">
                  <c:v>0.72201599999999999</c:v>
                </c:pt>
                <c:pt idx="3">
                  <c:v>4.520448</c:v>
                </c:pt>
                <c:pt idx="4">
                  <c:v>6.9690240000000001</c:v>
                </c:pt>
                <c:pt idx="5">
                  <c:v>6.9690240000000001</c:v>
                </c:pt>
                <c:pt idx="6">
                  <c:v>12.807936</c:v>
                </c:pt>
                <c:pt idx="7">
                  <c:v>15.350688</c:v>
                </c:pt>
                <c:pt idx="8">
                  <c:v>19.337472000000002</c:v>
                </c:pt>
                <c:pt idx="9">
                  <c:v>22.037184</c:v>
                </c:pt>
                <c:pt idx="10">
                  <c:v>26.180928000000005</c:v>
                </c:pt>
                <c:pt idx="11">
                  <c:v>28.943424000000004</c:v>
                </c:pt>
                <c:pt idx="12">
                  <c:v>28.943424000000004</c:v>
                </c:pt>
                <c:pt idx="13">
                  <c:v>35.818272</c:v>
                </c:pt>
                <c:pt idx="14">
                  <c:v>39.993408000000002</c:v>
                </c:pt>
                <c:pt idx="15">
                  <c:v>39.993408000000002</c:v>
                </c:pt>
                <c:pt idx="16">
                  <c:v>39.993408000000002</c:v>
                </c:pt>
                <c:pt idx="17">
                  <c:v>48.532032000000001</c:v>
                </c:pt>
                <c:pt idx="18">
                  <c:v>52.644383999999995</c:v>
                </c:pt>
                <c:pt idx="19">
                  <c:v>55.312703999999997</c:v>
                </c:pt>
                <c:pt idx="20">
                  <c:v>59.111136000000009</c:v>
                </c:pt>
                <c:pt idx="21">
                  <c:v>59.111136000000009</c:v>
                </c:pt>
                <c:pt idx="22">
                  <c:v>64.95004800000001</c:v>
                </c:pt>
                <c:pt idx="23">
                  <c:v>66.833568</c:v>
                </c:pt>
                <c:pt idx="24">
                  <c:v>70.22390399999999</c:v>
                </c:pt>
                <c:pt idx="25">
                  <c:v>70.22390399999999</c:v>
                </c:pt>
                <c:pt idx="26">
                  <c:v>74.775744000000003</c:v>
                </c:pt>
                <c:pt idx="27">
                  <c:v>76.313952</c:v>
                </c:pt>
                <c:pt idx="28">
                  <c:v>78.448608000000007</c:v>
                </c:pt>
                <c:pt idx="29">
                  <c:v>79.829856000000021</c:v>
                </c:pt>
                <c:pt idx="30">
                  <c:v>81.650592000000003</c:v>
                </c:pt>
                <c:pt idx="31">
                  <c:v>83.000448000000006</c:v>
                </c:pt>
                <c:pt idx="32">
                  <c:v>83.000448000000006</c:v>
                </c:pt>
                <c:pt idx="33">
                  <c:v>85.574592000000024</c:v>
                </c:pt>
                <c:pt idx="34">
                  <c:v>86.767488</c:v>
                </c:pt>
                <c:pt idx="35">
                  <c:v>88.085952000000006</c:v>
                </c:pt>
                <c:pt idx="36">
                  <c:v>89.247456</c:v>
                </c:pt>
                <c:pt idx="37">
                  <c:v>89.247456</c:v>
                </c:pt>
                <c:pt idx="38">
                  <c:v>90.911232000000012</c:v>
                </c:pt>
                <c:pt idx="39">
                  <c:v>91.287936000000002</c:v>
                </c:pt>
                <c:pt idx="40">
                  <c:v>92.669184000000001</c:v>
                </c:pt>
                <c:pt idx="41">
                  <c:v>93.202848000000003</c:v>
                </c:pt>
                <c:pt idx="42">
                  <c:v>94.364352000000011</c:v>
                </c:pt>
                <c:pt idx="43">
                  <c:v>94.207392000000013</c:v>
                </c:pt>
                <c:pt idx="44">
                  <c:v>95.808384000000004</c:v>
                </c:pt>
                <c:pt idx="45">
                  <c:v>95.808384000000004</c:v>
                </c:pt>
                <c:pt idx="46">
                  <c:v>95.808384000000004</c:v>
                </c:pt>
                <c:pt idx="47">
                  <c:v>97.974432000000022</c:v>
                </c:pt>
                <c:pt idx="48">
                  <c:v>97.53494400000001</c:v>
                </c:pt>
                <c:pt idx="49">
                  <c:v>99.481247999999994</c:v>
                </c:pt>
                <c:pt idx="50">
                  <c:v>99.73238400000001</c:v>
                </c:pt>
                <c:pt idx="51">
                  <c:v>99.857952000000026</c:v>
                </c:pt>
                <c:pt idx="52">
                  <c:v>101.67868799999999</c:v>
                </c:pt>
                <c:pt idx="53">
                  <c:v>101.67868799999999</c:v>
                </c:pt>
                <c:pt idx="54">
                  <c:v>103.499424</c:v>
                </c:pt>
                <c:pt idx="55">
                  <c:v>103.78195200000002</c:v>
                </c:pt>
                <c:pt idx="56">
                  <c:v>102.714624</c:v>
                </c:pt>
                <c:pt idx="57">
                  <c:v>103.499424</c:v>
                </c:pt>
                <c:pt idx="58">
                  <c:v>105.88521600000001</c:v>
                </c:pt>
                <c:pt idx="59">
                  <c:v>106.48166400000001</c:v>
                </c:pt>
                <c:pt idx="60">
                  <c:v>105.88521600000001</c:v>
                </c:pt>
                <c:pt idx="61">
                  <c:v>106.45027200000001</c:v>
                </c:pt>
                <c:pt idx="62">
                  <c:v>106.45027200000001</c:v>
                </c:pt>
                <c:pt idx="63">
                  <c:v>106.45027200000001</c:v>
                </c:pt>
                <c:pt idx="64">
                  <c:v>106.45027200000001</c:v>
                </c:pt>
                <c:pt idx="65">
                  <c:v>106.45027200000001</c:v>
                </c:pt>
                <c:pt idx="66">
                  <c:v>109.966176</c:v>
                </c:pt>
                <c:pt idx="67">
                  <c:v>111.53577600000001</c:v>
                </c:pt>
                <c:pt idx="68">
                  <c:v>111.53577600000001</c:v>
                </c:pt>
                <c:pt idx="69">
                  <c:v>111.88108800000001</c:v>
                </c:pt>
                <c:pt idx="70">
                  <c:v>111.88108800000001</c:v>
                </c:pt>
                <c:pt idx="71">
                  <c:v>113.19955200000001</c:v>
                </c:pt>
                <c:pt idx="72">
                  <c:v>113.35651200000002</c:v>
                </c:pt>
                <c:pt idx="73">
                  <c:v>112.508928</c:v>
                </c:pt>
                <c:pt idx="74">
                  <c:v>113.858784</c:v>
                </c:pt>
                <c:pt idx="75">
                  <c:v>114.29827200000001</c:v>
                </c:pt>
                <c:pt idx="76">
                  <c:v>115.930656</c:v>
                </c:pt>
                <c:pt idx="77">
                  <c:v>115.930656</c:v>
                </c:pt>
                <c:pt idx="78">
                  <c:v>115.930656</c:v>
                </c:pt>
                <c:pt idx="79">
                  <c:v>116.55849600000002</c:v>
                </c:pt>
                <c:pt idx="80">
                  <c:v>116.903808</c:v>
                </c:pt>
                <c:pt idx="81">
                  <c:v>116.903808</c:v>
                </c:pt>
                <c:pt idx="82">
                  <c:v>117.18633600000001</c:v>
                </c:pt>
                <c:pt idx="83">
                  <c:v>117.68860799999999</c:v>
                </c:pt>
                <c:pt idx="84">
                  <c:v>119.101248</c:v>
                </c:pt>
                <c:pt idx="85">
                  <c:v>118.128096</c:v>
                </c:pt>
                <c:pt idx="86">
                  <c:v>118.128096</c:v>
                </c:pt>
                <c:pt idx="87">
                  <c:v>119.00707200000001</c:v>
                </c:pt>
                <c:pt idx="88">
                  <c:v>119.63491200000001</c:v>
                </c:pt>
                <c:pt idx="89">
                  <c:v>120.294144</c:v>
                </c:pt>
                <c:pt idx="90">
                  <c:v>120.137184</c:v>
                </c:pt>
                <c:pt idx="91">
                  <c:v>120.79641600000001</c:v>
                </c:pt>
                <c:pt idx="92">
                  <c:v>120.79641600000001</c:v>
                </c:pt>
                <c:pt idx="93">
                  <c:v>120.79641600000001</c:v>
                </c:pt>
                <c:pt idx="94">
                  <c:v>120.79641600000001</c:v>
                </c:pt>
                <c:pt idx="95">
                  <c:v>120.79641600000001</c:v>
                </c:pt>
                <c:pt idx="96">
                  <c:v>121.26729600000002</c:v>
                </c:pt>
                <c:pt idx="97">
                  <c:v>123.904224</c:v>
                </c:pt>
                <c:pt idx="98">
                  <c:v>125.81913600000001</c:v>
                </c:pt>
                <c:pt idx="99">
                  <c:v>125.81913600000001</c:v>
                </c:pt>
                <c:pt idx="100">
                  <c:v>125.81913600000001</c:v>
                </c:pt>
                <c:pt idx="101">
                  <c:v>124.90876799999999</c:v>
                </c:pt>
                <c:pt idx="102">
                  <c:v>125.693568</c:v>
                </c:pt>
                <c:pt idx="103">
                  <c:v>127.859616</c:v>
                </c:pt>
                <c:pt idx="104">
                  <c:v>127.63987200000001</c:v>
                </c:pt>
                <c:pt idx="105">
                  <c:v>129.14668799999998</c:v>
                </c:pt>
                <c:pt idx="106">
                  <c:v>128.11075200000002</c:v>
                </c:pt>
                <c:pt idx="107">
                  <c:v>128.11075200000002</c:v>
                </c:pt>
                <c:pt idx="108">
                  <c:v>130.52793600000001</c:v>
                </c:pt>
                <c:pt idx="109">
                  <c:v>131.469696</c:v>
                </c:pt>
                <c:pt idx="110">
                  <c:v>133.47878400000002</c:v>
                </c:pt>
                <c:pt idx="111">
                  <c:v>132.81955200000002</c:v>
                </c:pt>
                <c:pt idx="112">
                  <c:v>127.859616</c:v>
                </c:pt>
                <c:pt idx="113">
                  <c:v>135.80179200000001</c:v>
                </c:pt>
                <c:pt idx="114">
                  <c:v>135.80179200000001</c:v>
                </c:pt>
                <c:pt idx="115">
                  <c:v>135.36230399999999</c:v>
                </c:pt>
                <c:pt idx="116">
                  <c:v>136.366848</c:v>
                </c:pt>
                <c:pt idx="117">
                  <c:v>135.99014399999999</c:v>
                </c:pt>
                <c:pt idx="118">
                  <c:v>136.115712</c:v>
                </c:pt>
                <c:pt idx="119">
                  <c:v>138.878208</c:v>
                </c:pt>
                <c:pt idx="120">
                  <c:v>140.259456</c:v>
                </c:pt>
                <c:pt idx="121">
                  <c:v>141.13843199999999</c:v>
                </c:pt>
                <c:pt idx="122">
                  <c:v>140.29084800000001</c:v>
                </c:pt>
                <c:pt idx="123">
                  <c:v>139.72579200000001</c:v>
                </c:pt>
                <c:pt idx="124">
                  <c:v>141.95462400000002</c:v>
                </c:pt>
                <c:pt idx="125">
                  <c:v>141.45235200000002</c:v>
                </c:pt>
                <c:pt idx="126">
                  <c:v>142.08019200000001</c:v>
                </c:pt>
                <c:pt idx="127">
                  <c:v>142.23715200000001</c:v>
                </c:pt>
                <c:pt idx="128">
                  <c:v>142.23715200000001</c:v>
                </c:pt>
                <c:pt idx="129">
                  <c:v>142.23715200000001</c:v>
                </c:pt>
                <c:pt idx="130">
                  <c:v>144.27763200000001</c:v>
                </c:pt>
                <c:pt idx="131">
                  <c:v>145.313568</c:v>
                </c:pt>
                <c:pt idx="132">
                  <c:v>144.340416</c:v>
                </c:pt>
                <c:pt idx="133">
                  <c:v>146.50646399999999</c:v>
                </c:pt>
                <c:pt idx="134">
                  <c:v>146.31811200000001</c:v>
                </c:pt>
                <c:pt idx="135">
                  <c:v>146.31811200000001</c:v>
                </c:pt>
                <c:pt idx="136">
                  <c:v>148.45276800000002</c:v>
                </c:pt>
                <c:pt idx="137">
                  <c:v>148.04467200000002</c:v>
                </c:pt>
                <c:pt idx="138">
                  <c:v>150.179328</c:v>
                </c:pt>
                <c:pt idx="139">
                  <c:v>149.23756800000001</c:v>
                </c:pt>
                <c:pt idx="140">
                  <c:v>148.98643200000001</c:v>
                </c:pt>
                <c:pt idx="141">
                  <c:v>149.300352</c:v>
                </c:pt>
                <c:pt idx="142">
                  <c:v>151.37222400000002</c:v>
                </c:pt>
                <c:pt idx="143">
                  <c:v>150.80716800000002</c:v>
                </c:pt>
                <c:pt idx="144">
                  <c:v>150.80716800000002</c:v>
                </c:pt>
                <c:pt idx="145">
                  <c:v>150.80716800000002</c:v>
                </c:pt>
                <c:pt idx="146">
                  <c:v>152.12563200000002</c:v>
                </c:pt>
                <c:pt idx="147">
                  <c:v>152.12563200000002</c:v>
                </c:pt>
                <c:pt idx="148">
                  <c:v>154.85673600000001</c:v>
                </c:pt>
                <c:pt idx="149">
                  <c:v>154.85673600000001</c:v>
                </c:pt>
                <c:pt idx="150">
                  <c:v>152.627904</c:v>
                </c:pt>
                <c:pt idx="151">
                  <c:v>152.627904</c:v>
                </c:pt>
                <c:pt idx="152">
                  <c:v>152.313984</c:v>
                </c:pt>
                <c:pt idx="153">
                  <c:v>152.313984</c:v>
                </c:pt>
                <c:pt idx="154">
                  <c:v>153.852192</c:v>
                </c:pt>
                <c:pt idx="155">
                  <c:v>154.260288</c:v>
                </c:pt>
                <c:pt idx="156">
                  <c:v>154.79395200000002</c:v>
                </c:pt>
                <c:pt idx="157">
                  <c:v>153.31852799999999</c:v>
                </c:pt>
                <c:pt idx="158">
                  <c:v>155.32761600000001</c:v>
                </c:pt>
                <c:pt idx="159">
                  <c:v>155.32761600000001</c:v>
                </c:pt>
                <c:pt idx="160">
                  <c:v>157.30531200000001</c:v>
                </c:pt>
                <c:pt idx="161">
                  <c:v>157.30531200000001</c:v>
                </c:pt>
                <c:pt idx="162">
                  <c:v>155.76710399999999</c:v>
                </c:pt>
                <c:pt idx="163">
                  <c:v>156.457728</c:v>
                </c:pt>
                <c:pt idx="164">
                  <c:v>156.457728</c:v>
                </c:pt>
                <c:pt idx="165">
                  <c:v>156.457728</c:v>
                </c:pt>
                <c:pt idx="166">
                  <c:v>156.457728</c:v>
                </c:pt>
                <c:pt idx="167">
                  <c:v>156.457728</c:v>
                </c:pt>
                <c:pt idx="168">
                  <c:v>156.457728</c:v>
                </c:pt>
                <c:pt idx="169">
                  <c:v>158.78073599999999</c:v>
                </c:pt>
                <c:pt idx="170">
                  <c:v>158.78073599999999</c:v>
                </c:pt>
                <c:pt idx="171">
                  <c:v>158.59238399999998</c:v>
                </c:pt>
                <c:pt idx="172">
                  <c:v>159.063264</c:v>
                </c:pt>
                <c:pt idx="173">
                  <c:v>160.036416</c:v>
                </c:pt>
                <c:pt idx="174">
                  <c:v>160.852608</c:v>
                </c:pt>
                <c:pt idx="175">
                  <c:v>160.06780799999999</c:v>
                </c:pt>
                <c:pt idx="176">
                  <c:v>157.96454399999999</c:v>
                </c:pt>
                <c:pt idx="177">
                  <c:v>157.96454399999999</c:v>
                </c:pt>
                <c:pt idx="178">
                  <c:v>160.63286400000001</c:v>
                </c:pt>
                <c:pt idx="179">
                  <c:v>159.50275200000002</c:v>
                </c:pt>
                <c:pt idx="180">
                  <c:v>158.43542400000001</c:v>
                </c:pt>
                <c:pt idx="181">
                  <c:v>159.84806400000002</c:v>
                </c:pt>
                <c:pt idx="182">
                  <c:v>160.53868800000001</c:v>
                </c:pt>
                <c:pt idx="183">
                  <c:v>161.79436799999999</c:v>
                </c:pt>
                <c:pt idx="184">
                  <c:v>162.35942400000002</c:v>
                </c:pt>
                <c:pt idx="185">
                  <c:v>161.480448</c:v>
                </c:pt>
                <c:pt idx="186">
                  <c:v>161.009568</c:v>
                </c:pt>
                <c:pt idx="187">
                  <c:v>161.009568</c:v>
                </c:pt>
                <c:pt idx="188">
                  <c:v>161.44905599999998</c:v>
                </c:pt>
                <c:pt idx="189">
                  <c:v>161.44905599999998</c:v>
                </c:pt>
                <c:pt idx="190">
                  <c:v>161.29209599999999</c:v>
                </c:pt>
                <c:pt idx="191">
                  <c:v>162.01411200000001</c:v>
                </c:pt>
                <c:pt idx="192">
                  <c:v>161.13513599999999</c:v>
                </c:pt>
                <c:pt idx="193">
                  <c:v>161.60601600000001</c:v>
                </c:pt>
                <c:pt idx="194">
                  <c:v>162.64195200000003</c:v>
                </c:pt>
                <c:pt idx="195">
                  <c:v>162.20246400000005</c:v>
                </c:pt>
                <c:pt idx="196">
                  <c:v>163.48953599999999</c:v>
                </c:pt>
                <c:pt idx="197">
                  <c:v>163.48953599999999</c:v>
                </c:pt>
                <c:pt idx="198">
                  <c:v>162.98726400000004</c:v>
                </c:pt>
                <c:pt idx="199">
                  <c:v>162.51638400000002</c:v>
                </c:pt>
                <c:pt idx="200">
                  <c:v>163.772064</c:v>
                </c:pt>
                <c:pt idx="201">
                  <c:v>165.68697599999999</c:v>
                </c:pt>
                <c:pt idx="202">
                  <c:v>163.26979200000002</c:v>
                </c:pt>
                <c:pt idx="203">
                  <c:v>161.60601600000001</c:v>
                </c:pt>
                <c:pt idx="204">
                  <c:v>163.11283200000003</c:v>
                </c:pt>
                <c:pt idx="205">
                  <c:v>163.58371200000002</c:v>
                </c:pt>
                <c:pt idx="206">
                  <c:v>164.05459200000001</c:v>
                </c:pt>
                <c:pt idx="207">
                  <c:v>162.955872</c:v>
                </c:pt>
                <c:pt idx="208">
                  <c:v>164.52547200000001</c:v>
                </c:pt>
                <c:pt idx="209">
                  <c:v>162.67334400000001</c:v>
                </c:pt>
                <c:pt idx="210">
                  <c:v>162.67334400000001</c:v>
                </c:pt>
                <c:pt idx="211">
                  <c:v>164.745216</c:v>
                </c:pt>
                <c:pt idx="212">
                  <c:v>164.745216</c:v>
                </c:pt>
                <c:pt idx="213">
                  <c:v>163.80345600000001</c:v>
                </c:pt>
                <c:pt idx="214">
                  <c:v>163.48953599999999</c:v>
                </c:pt>
                <c:pt idx="215">
                  <c:v>164.71382400000002</c:v>
                </c:pt>
                <c:pt idx="216">
                  <c:v>164.05459200000001</c:v>
                </c:pt>
                <c:pt idx="217">
                  <c:v>163.14422400000001</c:v>
                </c:pt>
                <c:pt idx="218">
                  <c:v>164.902176</c:v>
                </c:pt>
                <c:pt idx="219">
                  <c:v>163.17561599999999</c:v>
                </c:pt>
                <c:pt idx="220">
                  <c:v>163.58371200000002</c:v>
                </c:pt>
                <c:pt idx="221">
                  <c:v>164.14876800000002</c:v>
                </c:pt>
                <c:pt idx="222">
                  <c:v>164.24294400000002</c:v>
                </c:pt>
                <c:pt idx="223">
                  <c:v>163.33257599999999</c:v>
                </c:pt>
                <c:pt idx="224">
                  <c:v>163.33257599999999</c:v>
                </c:pt>
                <c:pt idx="225">
                  <c:v>164.68243200000003</c:v>
                </c:pt>
                <c:pt idx="226">
                  <c:v>164.68243200000003</c:v>
                </c:pt>
                <c:pt idx="227">
                  <c:v>162.86169599999999</c:v>
                </c:pt>
                <c:pt idx="228">
                  <c:v>162.89308799999998</c:v>
                </c:pt>
                <c:pt idx="229">
                  <c:v>163.89763200000002</c:v>
                </c:pt>
                <c:pt idx="230">
                  <c:v>164.27433599999998</c:v>
                </c:pt>
                <c:pt idx="231">
                  <c:v>164.27433599999998</c:v>
                </c:pt>
                <c:pt idx="232">
                  <c:v>162.89308799999998</c:v>
                </c:pt>
                <c:pt idx="233">
                  <c:v>162.89308799999998</c:v>
                </c:pt>
                <c:pt idx="234">
                  <c:v>162.54777599999997</c:v>
                </c:pt>
                <c:pt idx="235">
                  <c:v>161.41766400000003</c:v>
                </c:pt>
                <c:pt idx="236">
                  <c:v>160.75843200000003</c:v>
                </c:pt>
                <c:pt idx="237">
                  <c:v>161.63740799999999</c:v>
                </c:pt>
                <c:pt idx="238">
                  <c:v>160.036416</c:v>
                </c:pt>
                <c:pt idx="239">
                  <c:v>160.036416</c:v>
                </c:pt>
                <c:pt idx="240">
                  <c:v>158.62377600000002</c:v>
                </c:pt>
                <c:pt idx="241">
                  <c:v>157.96454399999999</c:v>
                </c:pt>
                <c:pt idx="242">
                  <c:v>157.96454399999999</c:v>
                </c:pt>
                <c:pt idx="243">
                  <c:v>155.57875200000001</c:v>
                </c:pt>
                <c:pt idx="244">
                  <c:v>153.91497600000002</c:v>
                </c:pt>
                <c:pt idx="245">
                  <c:v>153.91497600000002</c:v>
                </c:pt>
                <c:pt idx="246">
                  <c:v>151.43500800000001</c:v>
                </c:pt>
                <c:pt idx="247">
                  <c:v>149.80262400000001</c:v>
                </c:pt>
                <c:pt idx="248">
                  <c:v>149.80262400000001</c:v>
                </c:pt>
                <c:pt idx="249">
                  <c:v>146.00419200000002</c:v>
                </c:pt>
                <c:pt idx="250">
                  <c:v>143.273088</c:v>
                </c:pt>
                <c:pt idx="251">
                  <c:v>143.273088</c:v>
                </c:pt>
                <c:pt idx="252">
                  <c:v>143.273088</c:v>
                </c:pt>
                <c:pt idx="253">
                  <c:v>134.92281600000001</c:v>
                </c:pt>
                <c:pt idx="254">
                  <c:v>130.496544</c:v>
                </c:pt>
                <c:pt idx="255">
                  <c:v>126.792288</c:v>
                </c:pt>
                <c:pt idx="256">
                  <c:v>16.072704000000002</c:v>
                </c:pt>
                <c:pt idx="257">
                  <c:v>9.8570879999999992</c:v>
                </c:pt>
                <c:pt idx="258">
                  <c:v>9.7943040000000003</c:v>
                </c:pt>
                <c:pt idx="259">
                  <c:v>9.762912</c:v>
                </c:pt>
                <c:pt idx="260">
                  <c:v>9.762912</c:v>
                </c:pt>
                <c:pt idx="261">
                  <c:v>9.7001280000000012</c:v>
                </c:pt>
                <c:pt idx="262">
                  <c:v>9.6687360000000009</c:v>
                </c:pt>
                <c:pt idx="263">
                  <c:v>9.6687360000000009</c:v>
                </c:pt>
                <c:pt idx="264">
                  <c:v>9.6059520000000003</c:v>
                </c:pt>
                <c:pt idx="265">
                  <c:v>9.6059520000000003</c:v>
                </c:pt>
                <c:pt idx="266">
                  <c:v>9.5117759999999993</c:v>
                </c:pt>
                <c:pt idx="267">
                  <c:v>9.5117759999999993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F7-4F62-852C-6206D0079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0D26F-8ED9-4A40-8967-31ABF0244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87CD09-BF49-46B5-9995-75333D904064}" name="Tabel2" displayName="Tabel2" ref="B273:E275" totalsRowShown="0">
  <autoFilter ref="B273:E275" xr:uid="{3587CD09-BF49-46B5-9995-75333D904064}"/>
  <tableColumns count="4">
    <tableColumn id="1" xr3:uid="{C9CA5B09-FD0E-47BF-9A0D-50BCDE2AB153}" name="R1"/>
    <tableColumn id="2" xr3:uid="{36E9BFB2-4B6E-4FC0-AF4A-E7F6686E837E}" name="R2"/>
    <tableColumn id="3" xr3:uid="{E97632BA-6D2E-458D-8FB5-F76CF141C1FB}" name="R3"/>
    <tableColumn id="4" xr3:uid="{FD75B032-7D0C-49A4-BF1C-048442DE14DD}" name="R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5"/>
  <sheetViews>
    <sheetView tabSelected="1" topLeftCell="A256" workbookViewId="0">
      <selection activeCell="F272" sqref="F272"/>
    </sheetView>
  </sheetViews>
  <sheetFormatPr defaultRowHeight="15" x14ac:dyDescent="0.25"/>
  <sheetData>
    <row r="1" spans="1:16" x14ac:dyDescent="0.25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7.25" x14ac:dyDescent="0.25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25">
      <c r="A3">
        <v>0</v>
      </c>
      <c r="B3">
        <v>0</v>
      </c>
      <c r="D3" s="12">
        <f>A3*9.81</f>
        <v>0</v>
      </c>
      <c r="E3" s="13">
        <f>B3</f>
        <v>0</v>
      </c>
      <c r="F3" s="14">
        <v>50</v>
      </c>
      <c r="G3" s="12">
        <f>F3+E3</f>
        <v>50</v>
      </c>
      <c r="H3" s="15">
        <v>5</v>
      </c>
      <c r="I3" s="15">
        <v>12.5</v>
      </c>
      <c r="J3" s="13">
        <f>H3*I3</f>
        <v>62.5</v>
      </c>
      <c r="K3" s="12">
        <f>F3*J3</f>
        <v>3125</v>
      </c>
      <c r="L3" s="13">
        <f>K3/G3</f>
        <v>62.5</v>
      </c>
      <c r="M3" s="13">
        <f>D3/L3</f>
        <v>0</v>
      </c>
      <c r="N3" s="13">
        <f>E3/G3</f>
        <v>0</v>
      </c>
      <c r="O3" s="13">
        <f>D3/J3</f>
        <v>0</v>
      </c>
      <c r="P3" s="13">
        <f>E3/F3</f>
        <v>0</v>
      </c>
    </row>
    <row r="4" spans="1:16" x14ac:dyDescent="0.25">
      <c r="A4">
        <v>4.5999999999999996</v>
      </c>
      <c r="B4">
        <v>0</v>
      </c>
      <c r="D4" s="12">
        <f t="shared" ref="D4:D67" si="0">A4*9.81</f>
        <v>45.125999999999998</v>
      </c>
      <c r="E4" s="13">
        <f t="shared" ref="E4:E67" si="1">B4</f>
        <v>0</v>
      </c>
      <c r="F4" s="14">
        <v>50</v>
      </c>
      <c r="G4" s="12">
        <f t="shared" ref="G4:G67" si="2">F4+E4</f>
        <v>50</v>
      </c>
      <c r="H4" s="15">
        <v>5</v>
      </c>
      <c r="I4" s="15">
        <v>12.5</v>
      </c>
      <c r="J4" s="13">
        <f t="shared" ref="J4:J67" si="3">H4*I4</f>
        <v>62.5</v>
      </c>
      <c r="K4" s="12">
        <f t="shared" ref="K4:K67" si="4">F4*J4</f>
        <v>3125</v>
      </c>
      <c r="L4" s="13">
        <f t="shared" ref="L4:L67" si="5">K4/G4</f>
        <v>62.5</v>
      </c>
      <c r="M4" s="13">
        <f t="shared" ref="M4:M67" si="6">D4/L4</f>
        <v>0.72201599999999999</v>
      </c>
      <c r="N4" s="13">
        <f t="shared" ref="N4:N67" si="7">E4/G4</f>
        <v>0</v>
      </c>
      <c r="O4" s="13">
        <f t="shared" ref="O4:O67" si="8">D4/J4</f>
        <v>0.72201599999999999</v>
      </c>
      <c r="P4" s="13">
        <f t="shared" ref="P4:P67" si="9">E4/F4</f>
        <v>0</v>
      </c>
    </row>
    <row r="5" spans="1:16" x14ac:dyDescent="0.25">
      <c r="A5">
        <v>4.5999999999999996</v>
      </c>
      <c r="B5">
        <v>0</v>
      </c>
      <c r="D5" s="12">
        <f t="shared" si="0"/>
        <v>45.125999999999998</v>
      </c>
      <c r="E5" s="13">
        <f t="shared" si="1"/>
        <v>0</v>
      </c>
      <c r="F5" s="14">
        <v>50</v>
      </c>
      <c r="G5" s="12">
        <f t="shared" si="2"/>
        <v>50</v>
      </c>
      <c r="H5" s="15">
        <v>5</v>
      </c>
      <c r="I5" s="15">
        <v>12.5</v>
      </c>
      <c r="J5" s="13">
        <f t="shared" si="3"/>
        <v>62.5</v>
      </c>
      <c r="K5" s="12">
        <f t="shared" si="4"/>
        <v>3125</v>
      </c>
      <c r="L5" s="13">
        <f t="shared" si="5"/>
        <v>62.5</v>
      </c>
      <c r="M5" s="13">
        <f t="shared" si="6"/>
        <v>0.72201599999999999</v>
      </c>
      <c r="N5" s="13">
        <f t="shared" si="7"/>
        <v>0</v>
      </c>
      <c r="O5" s="13">
        <f t="shared" si="8"/>
        <v>0.72201599999999999</v>
      </c>
      <c r="P5" s="13">
        <f t="shared" si="9"/>
        <v>0</v>
      </c>
    </row>
    <row r="6" spans="1:16" x14ac:dyDescent="0.25">
      <c r="A6">
        <v>28.8</v>
      </c>
      <c r="B6">
        <v>0</v>
      </c>
      <c r="D6" s="12">
        <f t="shared" si="0"/>
        <v>282.52800000000002</v>
      </c>
      <c r="E6" s="13">
        <f t="shared" si="1"/>
        <v>0</v>
      </c>
      <c r="F6" s="14">
        <v>50</v>
      </c>
      <c r="G6" s="12">
        <f t="shared" si="2"/>
        <v>50</v>
      </c>
      <c r="H6" s="15">
        <v>5</v>
      </c>
      <c r="I6" s="15">
        <v>12.5</v>
      </c>
      <c r="J6" s="13">
        <f t="shared" si="3"/>
        <v>62.5</v>
      </c>
      <c r="K6" s="12">
        <f t="shared" si="4"/>
        <v>3125</v>
      </c>
      <c r="L6" s="13">
        <f t="shared" si="5"/>
        <v>62.5</v>
      </c>
      <c r="M6" s="13">
        <f t="shared" si="6"/>
        <v>4.520448</v>
      </c>
      <c r="N6" s="13">
        <f t="shared" si="7"/>
        <v>0</v>
      </c>
      <c r="O6" s="13">
        <f t="shared" si="8"/>
        <v>4.520448</v>
      </c>
      <c r="P6" s="13">
        <f t="shared" si="9"/>
        <v>0</v>
      </c>
    </row>
    <row r="7" spans="1:16" x14ac:dyDescent="0.25">
      <c r="A7">
        <v>44.4</v>
      </c>
      <c r="B7">
        <v>0.02</v>
      </c>
      <c r="D7" s="12">
        <f t="shared" si="0"/>
        <v>435.56400000000002</v>
      </c>
      <c r="E7" s="13">
        <f t="shared" si="1"/>
        <v>0.02</v>
      </c>
      <c r="F7" s="14">
        <v>50</v>
      </c>
      <c r="G7" s="12">
        <f t="shared" si="2"/>
        <v>50.02</v>
      </c>
      <c r="H7" s="15">
        <v>5</v>
      </c>
      <c r="I7" s="15">
        <v>12.5</v>
      </c>
      <c r="J7" s="13">
        <f t="shared" si="3"/>
        <v>62.5</v>
      </c>
      <c r="K7" s="12">
        <f t="shared" si="4"/>
        <v>3125</v>
      </c>
      <c r="L7" s="13">
        <f t="shared" si="5"/>
        <v>62.475009996001596</v>
      </c>
      <c r="M7" s="13">
        <f t="shared" si="6"/>
        <v>6.9718116096000005</v>
      </c>
      <c r="N7" s="13">
        <f t="shared" si="7"/>
        <v>3.9984006397441024E-4</v>
      </c>
      <c r="O7" s="13">
        <f t="shared" si="8"/>
        <v>6.9690240000000001</v>
      </c>
      <c r="P7" s="13">
        <f t="shared" si="9"/>
        <v>4.0000000000000002E-4</v>
      </c>
    </row>
    <row r="8" spans="1:16" x14ac:dyDescent="0.25">
      <c r="A8">
        <v>44.4</v>
      </c>
      <c r="B8">
        <v>0.02</v>
      </c>
      <c r="D8" s="12">
        <f t="shared" si="0"/>
        <v>435.56400000000002</v>
      </c>
      <c r="E8" s="13">
        <f t="shared" si="1"/>
        <v>0.02</v>
      </c>
      <c r="F8" s="14">
        <v>50</v>
      </c>
      <c r="G8" s="12">
        <f t="shared" si="2"/>
        <v>50.02</v>
      </c>
      <c r="H8" s="15">
        <v>5</v>
      </c>
      <c r="I8" s="15">
        <v>12.5</v>
      </c>
      <c r="J8" s="13">
        <f t="shared" si="3"/>
        <v>62.5</v>
      </c>
      <c r="K8" s="12">
        <f t="shared" si="4"/>
        <v>3125</v>
      </c>
      <c r="L8" s="13">
        <f t="shared" si="5"/>
        <v>62.475009996001596</v>
      </c>
      <c r="M8" s="13">
        <f t="shared" si="6"/>
        <v>6.9718116096000005</v>
      </c>
      <c r="N8" s="13">
        <f t="shared" si="7"/>
        <v>3.9984006397441024E-4</v>
      </c>
      <c r="O8" s="13">
        <f t="shared" si="8"/>
        <v>6.9690240000000001</v>
      </c>
      <c r="P8" s="13">
        <f t="shared" si="9"/>
        <v>4.0000000000000002E-4</v>
      </c>
    </row>
    <row r="9" spans="1:16" x14ac:dyDescent="0.25">
      <c r="A9">
        <v>81.599999999999994</v>
      </c>
      <c r="B9">
        <v>0.02</v>
      </c>
      <c r="D9" s="12">
        <f t="shared" si="0"/>
        <v>800.49599999999998</v>
      </c>
      <c r="E9" s="13">
        <f t="shared" si="1"/>
        <v>0.02</v>
      </c>
      <c r="F9" s="14">
        <v>50</v>
      </c>
      <c r="G9" s="12">
        <f t="shared" si="2"/>
        <v>50.02</v>
      </c>
      <c r="H9" s="15">
        <v>5</v>
      </c>
      <c r="I9" s="15">
        <v>12.5</v>
      </c>
      <c r="J9" s="13">
        <f t="shared" si="3"/>
        <v>62.5</v>
      </c>
      <c r="K9" s="12">
        <f t="shared" si="4"/>
        <v>3125</v>
      </c>
      <c r="L9" s="13">
        <f t="shared" si="5"/>
        <v>62.475009996001596</v>
      </c>
      <c r="M9" s="13">
        <f t="shared" si="6"/>
        <v>12.813059174400001</v>
      </c>
      <c r="N9" s="13">
        <f t="shared" si="7"/>
        <v>3.9984006397441024E-4</v>
      </c>
      <c r="O9" s="13">
        <f t="shared" si="8"/>
        <v>12.807936</v>
      </c>
      <c r="P9" s="13">
        <f t="shared" si="9"/>
        <v>4.0000000000000002E-4</v>
      </c>
    </row>
    <row r="10" spans="1:16" x14ac:dyDescent="0.25">
      <c r="A10">
        <v>97.8</v>
      </c>
      <c r="B10">
        <v>0.02</v>
      </c>
      <c r="D10" s="12">
        <f t="shared" si="0"/>
        <v>959.41800000000001</v>
      </c>
      <c r="E10" s="13">
        <f t="shared" si="1"/>
        <v>0.02</v>
      </c>
      <c r="F10" s="14">
        <v>50</v>
      </c>
      <c r="G10" s="12">
        <f t="shared" si="2"/>
        <v>50.02</v>
      </c>
      <c r="H10" s="15">
        <v>5</v>
      </c>
      <c r="I10" s="15">
        <v>12.5</v>
      </c>
      <c r="J10" s="13">
        <f t="shared" si="3"/>
        <v>62.5</v>
      </c>
      <c r="K10" s="12">
        <f t="shared" si="4"/>
        <v>3125</v>
      </c>
      <c r="L10" s="13">
        <f t="shared" si="5"/>
        <v>62.475009996001596</v>
      </c>
      <c r="M10" s="13">
        <f t="shared" si="6"/>
        <v>15.356828275200002</v>
      </c>
      <c r="N10" s="13">
        <f t="shared" si="7"/>
        <v>3.9984006397441024E-4</v>
      </c>
      <c r="O10" s="13">
        <f t="shared" si="8"/>
        <v>15.350688</v>
      </c>
      <c r="P10" s="13">
        <f t="shared" si="9"/>
        <v>4.0000000000000002E-4</v>
      </c>
    </row>
    <row r="11" spans="1:16" x14ac:dyDescent="0.25">
      <c r="A11">
        <v>123.2</v>
      </c>
      <c r="B11">
        <v>0.02</v>
      </c>
      <c r="D11" s="12">
        <f t="shared" si="0"/>
        <v>1208.5920000000001</v>
      </c>
      <c r="E11" s="13">
        <f t="shared" si="1"/>
        <v>0.02</v>
      </c>
      <c r="F11" s="14">
        <v>50</v>
      </c>
      <c r="G11" s="12">
        <f t="shared" si="2"/>
        <v>50.02</v>
      </c>
      <c r="H11" s="15">
        <v>5</v>
      </c>
      <c r="I11" s="15">
        <v>12.5</v>
      </c>
      <c r="J11" s="13">
        <f t="shared" si="3"/>
        <v>62.5</v>
      </c>
      <c r="K11" s="12">
        <f t="shared" si="4"/>
        <v>3125</v>
      </c>
      <c r="L11" s="13">
        <f t="shared" si="5"/>
        <v>62.475009996001596</v>
      </c>
      <c r="M11" s="13">
        <f t="shared" si="6"/>
        <v>19.345206988800001</v>
      </c>
      <c r="N11" s="13">
        <f t="shared" si="7"/>
        <v>3.9984006397441024E-4</v>
      </c>
      <c r="O11" s="13">
        <f t="shared" si="8"/>
        <v>19.337472000000002</v>
      </c>
      <c r="P11" s="13">
        <f t="shared" si="9"/>
        <v>4.0000000000000002E-4</v>
      </c>
    </row>
    <row r="12" spans="1:16" x14ac:dyDescent="0.25">
      <c r="A12">
        <v>140.4</v>
      </c>
      <c r="B12">
        <v>0.02</v>
      </c>
      <c r="D12" s="12">
        <f t="shared" si="0"/>
        <v>1377.3240000000001</v>
      </c>
      <c r="E12" s="13">
        <f t="shared" si="1"/>
        <v>0.02</v>
      </c>
      <c r="F12" s="14">
        <v>50</v>
      </c>
      <c r="G12" s="12">
        <f t="shared" si="2"/>
        <v>50.02</v>
      </c>
      <c r="H12" s="15">
        <v>5</v>
      </c>
      <c r="I12" s="15">
        <v>12.5</v>
      </c>
      <c r="J12" s="13">
        <f t="shared" si="3"/>
        <v>62.5</v>
      </c>
      <c r="K12" s="12">
        <f t="shared" si="4"/>
        <v>3125</v>
      </c>
      <c r="L12" s="13">
        <f t="shared" si="5"/>
        <v>62.475009996001596</v>
      </c>
      <c r="M12" s="13">
        <f t="shared" si="6"/>
        <v>22.045998873600002</v>
      </c>
      <c r="N12" s="13">
        <f t="shared" si="7"/>
        <v>3.9984006397441024E-4</v>
      </c>
      <c r="O12" s="13">
        <f t="shared" si="8"/>
        <v>22.037184</v>
      </c>
      <c r="P12" s="13">
        <f t="shared" si="9"/>
        <v>4.0000000000000002E-4</v>
      </c>
    </row>
    <row r="13" spans="1:16" x14ac:dyDescent="0.25">
      <c r="A13">
        <v>166.8</v>
      </c>
      <c r="B13">
        <v>0.03</v>
      </c>
      <c r="D13" s="12">
        <f t="shared" si="0"/>
        <v>1636.3080000000002</v>
      </c>
      <c r="E13" s="13">
        <f t="shared" si="1"/>
        <v>0.03</v>
      </c>
      <c r="F13" s="14">
        <v>50</v>
      </c>
      <c r="G13" s="12">
        <f t="shared" si="2"/>
        <v>50.03</v>
      </c>
      <c r="H13" s="15">
        <v>5</v>
      </c>
      <c r="I13" s="15">
        <v>12.5</v>
      </c>
      <c r="J13" s="13">
        <f t="shared" si="3"/>
        <v>62.5</v>
      </c>
      <c r="K13" s="12">
        <f t="shared" si="4"/>
        <v>3125</v>
      </c>
      <c r="L13" s="13">
        <f t="shared" si="5"/>
        <v>62.462522486508092</v>
      </c>
      <c r="M13" s="13">
        <f t="shared" si="6"/>
        <v>26.196636556800005</v>
      </c>
      <c r="N13" s="13">
        <f t="shared" si="7"/>
        <v>5.9964021587047766E-4</v>
      </c>
      <c r="O13" s="13">
        <f t="shared" si="8"/>
        <v>26.180928000000005</v>
      </c>
      <c r="P13" s="13">
        <f t="shared" si="9"/>
        <v>5.9999999999999995E-4</v>
      </c>
    </row>
    <row r="14" spans="1:16" x14ac:dyDescent="0.25">
      <c r="A14">
        <v>184.4</v>
      </c>
      <c r="B14">
        <v>0.06</v>
      </c>
      <c r="D14" s="12">
        <f t="shared" si="0"/>
        <v>1808.9640000000002</v>
      </c>
      <c r="E14" s="13">
        <f t="shared" si="1"/>
        <v>0.06</v>
      </c>
      <c r="F14" s="14">
        <v>50</v>
      </c>
      <c r="G14" s="12">
        <f t="shared" si="2"/>
        <v>50.06</v>
      </c>
      <c r="H14" s="15">
        <v>5</v>
      </c>
      <c r="I14" s="15">
        <v>12.5</v>
      </c>
      <c r="J14" s="13">
        <f t="shared" si="3"/>
        <v>62.5</v>
      </c>
      <c r="K14" s="12">
        <f t="shared" si="4"/>
        <v>3125</v>
      </c>
      <c r="L14" s="13">
        <f t="shared" si="5"/>
        <v>62.425089892129442</v>
      </c>
      <c r="M14" s="13">
        <f t="shared" si="6"/>
        <v>28.978156108800004</v>
      </c>
      <c r="N14" s="13">
        <f t="shared" si="7"/>
        <v>1.1985617259288853E-3</v>
      </c>
      <c r="O14" s="13">
        <f t="shared" si="8"/>
        <v>28.943424000000004</v>
      </c>
      <c r="P14" s="13">
        <f t="shared" si="9"/>
        <v>1.1999999999999999E-3</v>
      </c>
    </row>
    <row r="15" spans="1:16" x14ac:dyDescent="0.25">
      <c r="A15">
        <v>184.4</v>
      </c>
      <c r="B15">
        <v>0.06</v>
      </c>
      <c r="D15" s="12">
        <f t="shared" si="0"/>
        <v>1808.9640000000002</v>
      </c>
      <c r="E15" s="13">
        <f t="shared" si="1"/>
        <v>0.06</v>
      </c>
      <c r="F15" s="14">
        <v>50</v>
      </c>
      <c r="G15" s="12">
        <f t="shared" si="2"/>
        <v>50.06</v>
      </c>
      <c r="H15" s="15">
        <v>5</v>
      </c>
      <c r="I15" s="15">
        <v>12.5</v>
      </c>
      <c r="J15" s="13">
        <f t="shared" si="3"/>
        <v>62.5</v>
      </c>
      <c r="K15" s="12">
        <f t="shared" si="4"/>
        <v>3125</v>
      </c>
      <c r="L15" s="13">
        <f t="shared" si="5"/>
        <v>62.425089892129442</v>
      </c>
      <c r="M15" s="13">
        <f t="shared" si="6"/>
        <v>28.978156108800004</v>
      </c>
      <c r="N15" s="13">
        <f t="shared" si="7"/>
        <v>1.1985617259288853E-3</v>
      </c>
      <c r="O15" s="13">
        <f t="shared" si="8"/>
        <v>28.943424000000004</v>
      </c>
      <c r="P15" s="13">
        <f t="shared" si="9"/>
        <v>1.1999999999999999E-3</v>
      </c>
    </row>
    <row r="16" spans="1:16" x14ac:dyDescent="0.25">
      <c r="A16">
        <v>228.2</v>
      </c>
      <c r="B16">
        <v>0.06</v>
      </c>
      <c r="D16" s="12">
        <f t="shared" si="0"/>
        <v>2238.6419999999998</v>
      </c>
      <c r="E16" s="13">
        <f t="shared" si="1"/>
        <v>0.06</v>
      </c>
      <c r="F16" s="14">
        <v>50</v>
      </c>
      <c r="G16" s="12">
        <f t="shared" si="2"/>
        <v>50.06</v>
      </c>
      <c r="H16" s="15">
        <v>5</v>
      </c>
      <c r="I16" s="15">
        <v>12.5</v>
      </c>
      <c r="J16" s="13">
        <f t="shared" si="3"/>
        <v>62.5</v>
      </c>
      <c r="K16" s="12">
        <f t="shared" si="4"/>
        <v>3125</v>
      </c>
      <c r="L16" s="13">
        <f t="shared" si="5"/>
        <v>62.425089892129442</v>
      </c>
      <c r="M16" s="13">
        <f t="shared" si="6"/>
        <v>35.861253926399996</v>
      </c>
      <c r="N16" s="13">
        <f t="shared" si="7"/>
        <v>1.1985617259288853E-3</v>
      </c>
      <c r="O16" s="13">
        <f t="shared" si="8"/>
        <v>35.818272</v>
      </c>
      <c r="P16" s="13">
        <f t="shared" si="9"/>
        <v>1.1999999999999999E-3</v>
      </c>
    </row>
    <row r="17" spans="1:16" x14ac:dyDescent="0.25">
      <c r="A17">
        <v>254.8</v>
      </c>
      <c r="B17">
        <v>0.06</v>
      </c>
      <c r="D17" s="12">
        <f t="shared" si="0"/>
        <v>2499.5880000000002</v>
      </c>
      <c r="E17" s="13">
        <f t="shared" si="1"/>
        <v>0.06</v>
      </c>
      <c r="F17" s="14">
        <v>50</v>
      </c>
      <c r="G17" s="12">
        <f t="shared" si="2"/>
        <v>50.06</v>
      </c>
      <c r="H17" s="15">
        <v>5</v>
      </c>
      <c r="I17" s="15">
        <v>12.5</v>
      </c>
      <c r="J17" s="13">
        <f t="shared" si="3"/>
        <v>62.5</v>
      </c>
      <c r="K17" s="12">
        <f t="shared" si="4"/>
        <v>3125</v>
      </c>
      <c r="L17" s="13">
        <f t="shared" si="5"/>
        <v>62.425089892129442</v>
      </c>
      <c r="M17" s="13">
        <f t="shared" si="6"/>
        <v>40.041400089600003</v>
      </c>
      <c r="N17" s="13">
        <f t="shared" si="7"/>
        <v>1.1985617259288853E-3</v>
      </c>
      <c r="O17" s="13">
        <f t="shared" si="8"/>
        <v>39.993408000000002</v>
      </c>
      <c r="P17" s="13">
        <f t="shared" si="9"/>
        <v>1.1999999999999999E-3</v>
      </c>
    </row>
    <row r="18" spans="1:16" x14ac:dyDescent="0.25">
      <c r="A18">
        <v>254.8</v>
      </c>
      <c r="B18">
        <v>0.06</v>
      </c>
      <c r="D18" s="12">
        <f t="shared" si="0"/>
        <v>2499.5880000000002</v>
      </c>
      <c r="E18" s="13">
        <f t="shared" si="1"/>
        <v>0.06</v>
      </c>
      <c r="F18" s="14">
        <v>50</v>
      </c>
      <c r="G18" s="12">
        <f t="shared" si="2"/>
        <v>50.06</v>
      </c>
      <c r="H18" s="15">
        <v>5</v>
      </c>
      <c r="I18" s="15">
        <v>12.5</v>
      </c>
      <c r="J18" s="13">
        <f t="shared" si="3"/>
        <v>62.5</v>
      </c>
      <c r="K18" s="12">
        <f t="shared" si="4"/>
        <v>3125</v>
      </c>
      <c r="L18" s="13">
        <f t="shared" si="5"/>
        <v>62.425089892129442</v>
      </c>
      <c r="M18" s="13">
        <f t="shared" si="6"/>
        <v>40.041400089600003</v>
      </c>
      <c r="N18" s="13">
        <f t="shared" si="7"/>
        <v>1.1985617259288853E-3</v>
      </c>
      <c r="O18" s="13">
        <f t="shared" si="8"/>
        <v>39.993408000000002</v>
      </c>
      <c r="P18" s="13">
        <f t="shared" si="9"/>
        <v>1.1999999999999999E-3</v>
      </c>
    </row>
    <row r="19" spans="1:16" x14ac:dyDescent="0.25">
      <c r="A19">
        <v>254.8</v>
      </c>
      <c r="B19">
        <v>0.06</v>
      </c>
      <c r="D19" s="12">
        <f t="shared" si="0"/>
        <v>2499.5880000000002</v>
      </c>
      <c r="E19" s="13">
        <f t="shared" si="1"/>
        <v>0.06</v>
      </c>
      <c r="F19" s="14">
        <v>50</v>
      </c>
      <c r="G19" s="12">
        <f t="shared" si="2"/>
        <v>50.06</v>
      </c>
      <c r="H19" s="15">
        <v>5</v>
      </c>
      <c r="I19" s="15">
        <v>12.5</v>
      </c>
      <c r="J19" s="13">
        <f t="shared" si="3"/>
        <v>62.5</v>
      </c>
      <c r="K19" s="12">
        <f t="shared" si="4"/>
        <v>3125</v>
      </c>
      <c r="L19" s="13">
        <f t="shared" si="5"/>
        <v>62.425089892129442</v>
      </c>
      <c r="M19" s="13">
        <f t="shared" si="6"/>
        <v>40.041400089600003</v>
      </c>
      <c r="N19" s="13">
        <f t="shared" si="7"/>
        <v>1.1985617259288853E-3</v>
      </c>
      <c r="O19" s="13">
        <f t="shared" si="8"/>
        <v>39.993408000000002</v>
      </c>
      <c r="P19" s="13">
        <f t="shared" si="9"/>
        <v>1.1999999999999999E-3</v>
      </c>
    </row>
    <row r="20" spans="1:16" x14ac:dyDescent="0.25">
      <c r="A20">
        <v>309.2</v>
      </c>
      <c r="B20">
        <v>0.06</v>
      </c>
      <c r="D20" s="12">
        <f t="shared" si="0"/>
        <v>3033.252</v>
      </c>
      <c r="E20" s="13">
        <f t="shared" si="1"/>
        <v>0.06</v>
      </c>
      <c r="F20" s="14">
        <v>50</v>
      </c>
      <c r="G20" s="12">
        <f t="shared" si="2"/>
        <v>50.06</v>
      </c>
      <c r="H20" s="15">
        <v>5</v>
      </c>
      <c r="I20" s="15">
        <v>12.5</v>
      </c>
      <c r="J20" s="13">
        <f t="shared" si="3"/>
        <v>62.5</v>
      </c>
      <c r="K20" s="12">
        <f t="shared" si="4"/>
        <v>3125</v>
      </c>
      <c r="L20" s="13">
        <f t="shared" si="5"/>
        <v>62.425089892129442</v>
      </c>
      <c r="M20" s="13">
        <f t="shared" si="6"/>
        <v>48.590270438400005</v>
      </c>
      <c r="N20" s="13">
        <f t="shared" si="7"/>
        <v>1.1985617259288853E-3</v>
      </c>
      <c r="O20" s="13">
        <f t="shared" si="8"/>
        <v>48.532032000000001</v>
      </c>
      <c r="P20" s="13">
        <f t="shared" si="9"/>
        <v>1.1999999999999999E-3</v>
      </c>
    </row>
    <row r="21" spans="1:16" x14ac:dyDescent="0.25">
      <c r="A21">
        <v>335.4</v>
      </c>
      <c r="B21">
        <v>0.06</v>
      </c>
      <c r="D21" s="12">
        <f t="shared" si="0"/>
        <v>3290.2739999999999</v>
      </c>
      <c r="E21" s="13">
        <f t="shared" si="1"/>
        <v>0.06</v>
      </c>
      <c r="F21" s="14">
        <v>50</v>
      </c>
      <c r="G21" s="12">
        <f t="shared" si="2"/>
        <v>50.06</v>
      </c>
      <c r="H21" s="15">
        <v>5</v>
      </c>
      <c r="I21" s="15">
        <v>12.5</v>
      </c>
      <c r="J21" s="13">
        <f t="shared" si="3"/>
        <v>62.5</v>
      </c>
      <c r="K21" s="12">
        <f t="shared" si="4"/>
        <v>3125</v>
      </c>
      <c r="L21" s="13">
        <f t="shared" si="5"/>
        <v>62.425089892129442</v>
      </c>
      <c r="M21" s="13">
        <f t="shared" si="6"/>
        <v>52.707557260800002</v>
      </c>
      <c r="N21" s="13">
        <f t="shared" si="7"/>
        <v>1.1985617259288853E-3</v>
      </c>
      <c r="O21" s="13">
        <f t="shared" si="8"/>
        <v>52.644383999999995</v>
      </c>
      <c r="P21" s="13">
        <f t="shared" si="9"/>
        <v>1.1999999999999999E-3</v>
      </c>
    </row>
    <row r="22" spans="1:16" x14ac:dyDescent="0.25">
      <c r="A22">
        <v>352.4</v>
      </c>
      <c r="B22">
        <v>0.06</v>
      </c>
      <c r="D22" s="12">
        <f t="shared" si="0"/>
        <v>3457.0439999999999</v>
      </c>
      <c r="E22" s="13">
        <f t="shared" si="1"/>
        <v>0.06</v>
      </c>
      <c r="F22" s="14">
        <v>50</v>
      </c>
      <c r="G22" s="12">
        <f t="shared" si="2"/>
        <v>50.06</v>
      </c>
      <c r="H22" s="15">
        <v>5</v>
      </c>
      <c r="I22" s="15">
        <v>12.5</v>
      </c>
      <c r="J22" s="13">
        <f t="shared" si="3"/>
        <v>62.5</v>
      </c>
      <c r="K22" s="12">
        <f t="shared" si="4"/>
        <v>3125</v>
      </c>
      <c r="L22" s="13">
        <f t="shared" si="5"/>
        <v>62.425089892129442</v>
      </c>
      <c r="M22" s="13">
        <f t="shared" si="6"/>
        <v>55.379079244800003</v>
      </c>
      <c r="N22" s="13">
        <f t="shared" si="7"/>
        <v>1.1985617259288853E-3</v>
      </c>
      <c r="O22" s="13">
        <f t="shared" si="8"/>
        <v>55.312703999999997</v>
      </c>
      <c r="P22" s="13">
        <f t="shared" si="9"/>
        <v>1.1999999999999999E-3</v>
      </c>
    </row>
    <row r="23" spans="1:16" x14ac:dyDescent="0.25">
      <c r="A23">
        <v>376.6</v>
      </c>
      <c r="B23">
        <v>0.06</v>
      </c>
      <c r="D23" s="12">
        <f t="shared" si="0"/>
        <v>3694.4460000000004</v>
      </c>
      <c r="E23" s="13">
        <f t="shared" si="1"/>
        <v>0.06</v>
      </c>
      <c r="F23" s="14">
        <v>50</v>
      </c>
      <c r="G23" s="12">
        <f t="shared" si="2"/>
        <v>50.06</v>
      </c>
      <c r="H23" s="15">
        <v>5</v>
      </c>
      <c r="I23" s="15">
        <v>12.5</v>
      </c>
      <c r="J23" s="13">
        <f t="shared" si="3"/>
        <v>62.5</v>
      </c>
      <c r="K23" s="12">
        <f t="shared" si="4"/>
        <v>3125</v>
      </c>
      <c r="L23" s="13">
        <f t="shared" si="5"/>
        <v>62.425089892129442</v>
      </c>
      <c r="M23" s="13">
        <f t="shared" si="6"/>
        <v>59.182069363200007</v>
      </c>
      <c r="N23" s="13">
        <f t="shared" si="7"/>
        <v>1.1985617259288853E-3</v>
      </c>
      <c r="O23" s="13">
        <f t="shared" si="8"/>
        <v>59.111136000000009</v>
      </c>
      <c r="P23" s="13">
        <f t="shared" si="9"/>
        <v>1.1999999999999999E-3</v>
      </c>
    </row>
    <row r="24" spans="1:16" x14ac:dyDescent="0.25">
      <c r="A24">
        <v>376.6</v>
      </c>
      <c r="B24">
        <v>0.06</v>
      </c>
      <c r="D24" s="12">
        <f t="shared" si="0"/>
        <v>3694.4460000000004</v>
      </c>
      <c r="E24" s="13">
        <f t="shared" si="1"/>
        <v>0.06</v>
      </c>
      <c r="F24" s="14">
        <v>50</v>
      </c>
      <c r="G24" s="12">
        <f t="shared" si="2"/>
        <v>50.06</v>
      </c>
      <c r="H24" s="15">
        <v>5</v>
      </c>
      <c r="I24" s="15">
        <v>12.5</v>
      </c>
      <c r="J24" s="13">
        <f t="shared" si="3"/>
        <v>62.5</v>
      </c>
      <c r="K24" s="12">
        <f t="shared" si="4"/>
        <v>3125</v>
      </c>
      <c r="L24" s="13">
        <f t="shared" si="5"/>
        <v>62.425089892129442</v>
      </c>
      <c r="M24" s="13">
        <f t="shared" si="6"/>
        <v>59.182069363200007</v>
      </c>
      <c r="N24" s="13">
        <f t="shared" si="7"/>
        <v>1.1985617259288853E-3</v>
      </c>
      <c r="O24" s="13">
        <f t="shared" si="8"/>
        <v>59.111136000000009</v>
      </c>
      <c r="P24" s="13">
        <f t="shared" si="9"/>
        <v>1.1999999999999999E-3</v>
      </c>
    </row>
    <row r="25" spans="1:16" x14ac:dyDescent="0.25">
      <c r="A25">
        <v>413.8</v>
      </c>
      <c r="B25">
        <v>0.06</v>
      </c>
      <c r="D25" s="12">
        <f t="shared" si="0"/>
        <v>4059.3780000000002</v>
      </c>
      <c r="E25" s="13">
        <f t="shared" si="1"/>
        <v>0.06</v>
      </c>
      <c r="F25" s="14">
        <v>50</v>
      </c>
      <c r="G25" s="12">
        <f t="shared" si="2"/>
        <v>50.06</v>
      </c>
      <c r="H25" s="15">
        <v>5</v>
      </c>
      <c r="I25" s="15">
        <v>12.5</v>
      </c>
      <c r="J25" s="13">
        <f t="shared" si="3"/>
        <v>62.5</v>
      </c>
      <c r="K25" s="12">
        <f t="shared" si="4"/>
        <v>3125</v>
      </c>
      <c r="L25" s="13">
        <f t="shared" si="5"/>
        <v>62.425089892129442</v>
      </c>
      <c r="M25" s="13">
        <f t="shared" si="6"/>
        <v>65.027988057599998</v>
      </c>
      <c r="N25" s="13">
        <f t="shared" si="7"/>
        <v>1.1985617259288853E-3</v>
      </c>
      <c r="O25" s="13">
        <f t="shared" si="8"/>
        <v>64.95004800000001</v>
      </c>
      <c r="P25" s="13">
        <f t="shared" si="9"/>
        <v>1.1999999999999999E-3</v>
      </c>
    </row>
    <row r="26" spans="1:16" x14ac:dyDescent="0.25">
      <c r="A26">
        <v>425.8</v>
      </c>
      <c r="B26">
        <v>0.06</v>
      </c>
      <c r="D26" s="12">
        <f t="shared" si="0"/>
        <v>4177.098</v>
      </c>
      <c r="E26" s="13">
        <f t="shared" si="1"/>
        <v>0.06</v>
      </c>
      <c r="F26" s="14">
        <v>50</v>
      </c>
      <c r="G26" s="12">
        <f t="shared" si="2"/>
        <v>50.06</v>
      </c>
      <c r="H26" s="15">
        <v>5</v>
      </c>
      <c r="I26" s="15">
        <v>12.5</v>
      </c>
      <c r="J26" s="13">
        <f t="shared" si="3"/>
        <v>62.5</v>
      </c>
      <c r="K26" s="12">
        <f t="shared" si="4"/>
        <v>3125</v>
      </c>
      <c r="L26" s="13">
        <f t="shared" si="5"/>
        <v>62.425089892129442</v>
      </c>
      <c r="M26" s="13">
        <f t="shared" si="6"/>
        <v>66.913768281599999</v>
      </c>
      <c r="N26" s="13">
        <f t="shared" si="7"/>
        <v>1.1985617259288853E-3</v>
      </c>
      <c r="O26" s="13">
        <f t="shared" si="8"/>
        <v>66.833568</v>
      </c>
      <c r="P26" s="13">
        <f t="shared" si="9"/>
        <v>1.1999999999999999E-3</v>
      </c>
    </row>
    <row r="27" spans="1:16" x14ac:dyDescent="0.25">
      <c r="A27">
        <v>447.4</v>
      </c>
      <c r="B27">
        <v>0.06</v>
      </c>
      <c r="D27" s="12">
        <f t="shared" si="0"/>
        <v>4388.9939999999997</v>
      </c>
      <c r="E27" s="13">
        <f t="shared" si="1"/>
        <v>0.06</v>
      </c>
      <c r="F27" s="14">
        <v>50</v>
      </c>
      <c r="G27" s="12">
        <f t="shared" si="2"/>
        <v>50.06</v>
      </c>
      <c r="H27" s="15">
        <v>5</v>
      </c>
      <c r="I27" s="15">
        <v>12.5</v>
      </c>
      <c r="J27" s="13">
        <f t="shared" si="3"/>
        <v>62.5</v>
      </c>
      <c r="K27" s="12">
        <f t="shared" si="4"/>
        <v>3125</v>
      </c>
      <c r="L27" s="13">
        <f t="shared" si="5"/>
        <v>62.425089892129442</v>
      </c>
      <c r="M27" s="13">
        <f t="shared" si="6"/>
        <v>70.308172684799999</v>
      </c>
      <c r="N27" s="13">
        <f t="shared" si="7"/>
        <v>1.1985617259288853E-3</v>
      </c>
      <c r="O27" s="13">
        <f t="shared" si="8"/>
        <v>70.22390399999999</v>
      </c>
      <c r="P27" s="13">
        <f t="shared" si="9"/>
        <v>1.1999999999999999E-3</v>
      </c>
    </row>
    <row r="28" spans="1:16" x14ac:dyDescent="0.25">
      <c r="A28">
        <v>447.4</v>
      </c>
      <c r="B28">
        <v>0.06</v>
      </c>
      <c r="D28" s="12">
        <f t="shared" si="0"/>
        <v>4388.9939999999997</v>
      </c>
      <c r="E28" s="13">
        <f t="shared" si="1"/>
        <v>0.06</v>
      </c>
      <c r="F28" s="14">
        <v>50</v>
      </c>
      <c r="G28" s="12">
        <f t="shared" si="2"/>
        <v>50.06</v>
      </c>
      <c r="H28" s="15">
        <v>5</v>
      </c>
      <c r="I28" s="15">
        <v>12.5</v>
      </c>
      <c r="J28" s="13">
        <f t="shared" si="3"/>
        <v>62.5</v>
      </c>
      <c r="K28" s="12">
        <f t="shared" si="4"/>
        <v>3125</v>
      </c>
      <c r="L28" s="13">
        <f t="shared" si="5"/>
        <v>62.425089892129442</v>
      </c>
      <c r="M28" s="13">
        <f t="shared" si="6"/>
        <v>70.308172684799999</v>
      </c>
      <c r="N28" s="13">
        <f t="shared" si="7"/>
        <v>1.1985617259288853E-3</v>
      </c>
      <c r="O28" s="13">
        <f t="shared" si="8"/>
        <v>70.22390399999999</v>
      </c>
      <c r="P28" s="13">
        <f t="shared" si="9"/>
        <v>1.1999999999999999E-3</v>
      </c>
    </row>
    <row r="29" spans="1:16" x14ac:dyDescent="0.25">
      <c r="A29">
        <v>476.4</v>
      </c>
      <c r="B29">
        <v>0.06</v>
      </c>
      <c r="D29" s="12">
        <f t="shared" si="0"/>
        <v>4673.4840000000004</v>
      </c>
      <c r="E29" s="13">
        <f t="shared" si="1"/>
        <v>0.06</v>
      </c>
      <c r="F29" s="14">
        <v>50</v>
      </c>
      <c r="G29" s="12">
        <f t="shared" si="2"/>
        <v>50.06</v>
      </c>
      <c r="H29" s="15">
        <v>5</v>
      </c>
      <c r="I29" s="15">
        <v>12.5</v>
      </c>
      <c r="J29" s="13">
        <f t="shared" si="3"/>
        <v>62.5</v>
      </c>
      <c r="K29" s="12">
        <f t="shared" si="4"/>
        <v>3125</v>
      </c>
      <c r="L29" s="13">
        <f t="shared" si="5"/>
        <v>62.425089892129442</v>
      </c>
      <c r="M29" s="13">
        <f t="shared" si="6"/>
        <v>74.865474892800009</v>
      </c>
      <c r="N29" s="13">
        <f t="shared" si="7"/>
        <v>1.1985617259288853E-3</v>
      </c>
      <c r="O29" s="13">
        <f t="shared" si="8"/>
        <v>74.775744000000003</v>
      </c>
      <c r="P29" s="13">
        <f t="shared" si="9"/>
        <v>1.1999999999999999E-3</v>
      </c>
    </row>
    <row r="30" spans="1:16" x14ac:dyDescent="0.25">
      <c r="A30">
        <v>486.2</v>
      </c>
      <c r="B30">
        <v>0.06</v>
      </c>
      <c r="D30" s="12">
        <f t="shared" si="0"/>
        <v>4769.6220000000003</v>
      </c>
      <c r="E30" s="13">
        <f t="shared" si="1"/>
        <v>0.06</v>
      </c>
      <c r="F30" s="14">
        <v>50</v>
      </c>
      <c r="G30" s="12">
        <f t="shared" si="2"/>
        <v>50.06</v>
      </c>
      <c r="H30" s="15">
        <v>5</v>
      </c>
      <c r="I30" s="15">
        <v>12.5</v>
      </c>
      <c r="J30" s="13">
        <f t="shared" si="3"/>
        <v>62.5</v>
      </c>
      <c r="K30" s="12">
        <f t="shared" si="4"/>
        <v>3125</v>
      </c>
      <c r="L30" s="13">
        <f t="shared" si="5"/>
        <v>62.425089892129442</v>
      </c>
      <c r="M30" s="13">
        <f t="shared" si="6"/>
        <v>76.405528742400008</v>
      </c>
      <c r="N30" s="13">
        <f t="shared" si="7"/>
        <v>1.1985617259288853E-3</v>
      </c>
      <c r="O30" s="13">
        <f t="shared" si="8"/>
        <v>76.313952</v>
      </c>
      <c r="P30" s="13">
        <f t="shared" si="9"/>
        <v>1.1999999999999999E-3</v>
      </c>
    </row>
    <row r="31" spans="1:16" x14ac:dyDescent="0.25">
      <c r="A31">
        <v>499.8</v>
      </c>
      <c r="B31">
        <v>0.06</v>
      </c>
      <c r="D31" s="12">
        <f t="shared" si="0"/>
        <v>4903.0380000000005</v>
      </c>
      <c r="E31" s="13">
        <f t="shared" si="1"/>
        <v>0.06</v>
      </c>
      <c r="F31" s="14">
        <v>50</v>
      </c>
      <c r="G31" s="12">
        <f t="shared" si="2"/>
        <v>50.06</v>
      </c>
      <c r="H31" s="15">
        <v>5</v>
      </c>
      <c r="I31" s="15">
        <v>12.5</v>
      </c>
      <c r="J31" s="13">
        <f t="shared" si="3"/>
        <v>62.5</v>
      </c>
      <c r="K31" s="12">
        <f t="shared" si="4"/>
        <v>3125</v>
      </c>
      <c r="L31" s="13">
        <f t="shared" si="5"/>
        <v>62.425089892129442</v>
      </c>
      <c r="M31" s="13">
        <f t="shared" si="6"/>
        <v>78.542746329600007</v>
      </c>
      <c r="N31" s="13">
        <f t="shared" si="7"/>
        <v>1.1985617259288853E-3</v>
      </c>
      <c r="O31" s="13">
        <f t="shared" si="8"/>
        <v>78.448608000000007</v>
      </c>
      <c r="P31" s="13">
        <f t="shared" si="9"/>
        <v>1.1999999999999999E-3</v>
      </c>
    </row>
    <row r="32" spans="1:16" x14ac:dyDescent="0.25">
      <c r="A32">
        <v>508.6</v>
      </c>
      <c r="B32">
        <v>0.06</v>
      </c>
      <c r="D32" s="12">
        <f t="shared" si="0"/>
        <v>4989.3660000000009</v>
      </c>
      <c r="E32" s="13">
        <f t="shared" si="1"/>
        <v>0.06</v>
      </c>
      <c r="F32" s="14">
        <v>50</v>
      </c>
      <c r="G32" s="12">
        <f t="shared" si="2"/>
        <v>50.06</v>
      </c>
      <c r="H32" s="15">
        <v>5</v>
      </c>
      <c r="I32" s="15">
        <v>12.5</v>
      </c>
      <c r="J32" s="13">
        <f t="shared" si="3"/>
        <v>62.5</v>
      </c>
      <c r="K32" s="12">
        <f t="shared" si="4"/>
        <v>3125</v>
      </c>
      <c r="L32" s="13">
        <f t="shared" si="5"/>
        <v>62.425089892129442</v>
      </c>
      <c r="M32" s="13">
        <f t="shared" si="6"/>
        <v>79.925651827200014</v>
      </c>
      <c r="N32" s="13">
        <f t="shared" si="7"/>
        <v>1.1985617259288853E-3</v>
      </c>
      <c r="O32" s="13">
        <f t="shared" si="8"/>
        <v>79.829856000000021</v>
      </c>
      <c r="P32" s="13">
        <f t="shared" si="9"/>
        <v>1.1999999999999999E-3</v>
      </c>
    </row>
    <row r="33" spans="1:16" x14ac:dyDescent="0.25">
      <c r="A33">
        <v>520.20000000000005</v>
      </c>
      <c r="B33">
        <v>0.06</v>
      </c>
      <c r="D33" s="12">
        <f t="shared" si="0"/>
        <v>5103.1620000000003</v>
      </c>
      <c r="E33" s="13">
        <f t="shared" si="1"/>
        <v>0.06</v>
      </c>
      <c r="F33" s="14">
        <v>50</v>
      </c>
      <c r="G33" s="12">
        <f t="shared" si="2"/>
        <v>50.06</v>
      </c>
      <c r="H33" s="15">
        <v>5</v>
      </c>
      <c r="I33" s="15">
        <v>12.5</v>
      </c>
      <c r="J33" s="13">
        <f t="shared" si="3"/>
        <v>62.5</v>
      </c>
      <c r="K33" s="12">
        <f t="shared" si="4"/>
        <v>3125</v>
      </c>
      <c r="L33" s="13">
        <f t="shared" si="5"/>
        <v>62.425089892129442</v>
      </c>
      <c r="M33" s="13">
        <f t="shared" si="6"/>
        <v>81.748572710400012</v>
      </c>
      <c r="N33" s="13">
        <f t="shared" si="7"/>
        <v>1.1985617259288853E-3</v>
      </c>
      <c r="O33" s="13">
        <f t="shared" si="8"/>
        <v>81.650592000000003</v>
      </c>
      <c r="P33" s="13">
        <f t="shared" si="9"/>
        <v>1.1999999999999999E-3</v>
      </c>
    </row>
    <row r="34" spans="1:16" x14ac:dyDescent="0.25">
      <c r="A34">
        <v>528.79999999999995</v>
      </c>
      <c r="B34">
        <v>0.06</v>
      </c>
      <c r="D34" s="12">
        <f t="shared" si="0"/>
        <v>5187.5280000000002</v>
      </c>
      <c r="E34" s="13">
        <f t="shared" si="1"/>
        <v>0.06</v>
      </c>
      <c r="F34" s="14">
        <v>50</v>
      </c>
      <c r="G34" s="12">
        <f t="shared" si="2"/>
        <v>50.06</v>
      </c>
      <c r="H34" s="15">
        <v>5</v>
      </c>
      <c r="I34" s="15">
        <v>12.5</v>
      </c>
      <c r="J34" s="13">
        <f t="shared" si="3"/>
        <v>62.5</v>
      </c>
      <c r="K34" s="12">
        <f t="shared" si="4"/>
        <v>3125</v>
      </c>
      <c r="L34" s="13">
        <f t="shared" si="5"/>
        <v>62.425089892129442</v>
      </c>
      <c r="M34" s="13">
        <f t="shared" si="6"/>
        <v>83.100048537600003</v>
      </c>
      <c r="N34" s="13">
        <f t="shared" si="7"/>
        <v>1.1985617259288853E-3</v>
      </c>
      <c r="O34" s="13">
        <f t="shared" si="8"/>
        <v>83.000448000000006</v>
      </c>
      <c r="P34" s="13">
        <f t="shared" si="9"/>
        <v>1.1999999999999999E-3</v>
      </c>
    </row>
    <row r="35" spans="1:16" x14ac:dyDescent="0.25">
      <c r="A35">
        <v>528.79999999999995</v>
      </c>
      <c r="B35">
        <v>0.06</v>
      </c>
      <c r="D35" s="12">
        <f t="shared" si="0"/>
        <v>5187.5280000000002</v>
      </c>
      <c r="E35" s="13">
        <f t="shared" si="1"/>
        <v>0.06</v>
      </c>
      <c r="F35" s="14">
        <v>50</v>
      </c>
      <c r="G35" s="12">
        <f t="shared" si="2"/>
        <v>50.06</v>
      </c>
      <c r="H35" s="15">
        <v>5</v>
      </c>
      <c r="I35" s="15">
        <v>12.5</v>
      </c>
      <c r="J35" s="13">
        <f t="shared" si="3"/>
        <v>62.5</v>
      </c>
      <c r="K35" s="12">
        <f t="shared" si="4"/>
        <v>3125</v>
      </c>
      <c r="L35" s="13">
        <f t="shared" si="5"/>
        <v>62.425089892129442</v>
      </c>
      <c r="M35" s="13">
        <f t="shared" si="6"/>
        <v>83.100048537600003</v>
      </c>
      <c r="N35" s="13">
        <f t="shared" si="7"/>
        <v>1.1985617259288853E-3</v>
      </c>
      <c r="O35" s="13">
        <f t="shared" si="8"/>
        <v>83.000448000000006</v>
      </c>
      <c r="P35" s="13">
        <f t="shared" si="9"/>
        <v>1.1999999999999999E-3</v>
      </c>
    </row>
    <row r="36" spans="1:16" x14ac:dyDescent="0.25">
      <c r="A36">
        <v>545.20000000000005</v>
      </c>
      <c r="B36">
        <v>0.06</v>
      </c>
      <c r="D36" s="12">
        <f t="shared" si="0"/>
        <v>5348.4120000000012</v>
      </c>
      <c r="E36" s="13">
        <f t="shared" si="1"/>
        <v>0.06</v>
      </c>
      <c r="F36" s="14">
        <v>50</v>
      </c>
      <c r="G36" s="12">
        <f t="shared" si="2"/>
        <v>50.06</v>
      </c>
      <c r="H36" s="15">
        <v>5</v>
      </c>
      <c r="I36" s="15">
        <v>12.5</v>
      </c>
      <c r="J36" s="13">
        <f t="shared" si="3"/>
        <v>62.5</v>
      </c>
      <c r="K36" s="12">
        <f t="shared" si="4"/>
        <v>3125</v>
      </c>
      <c r="L36" s="13">
        <f t="shared" si="5"/>
        <v>62.425089892129442</v>
      </c>
      <c r="M36" s="13">
        <f t="shared" si="6"/>
        <v>85.677281510400022</v>
      </c>
      <c r="N36" s="13">
        <f t="shared" si="7"/>
        <v>1.1985617259288853E-3</v>
      </c>
      <c r="O36" s="13">
        <f t="shared" si="8"/>
        <v>85.574592000000024</v>
      </c>
      <c r="P36" s="13">
        <f t="shared" si="9"/>
        <v>1.1999999999999999E-3</v>
      </c>
    </row>
    <row r="37" spans="1:16" x14ac:dyDescent="0.25">
      <c r="A37">
        <v>552.79999999999995</v>
      </c>
      <c r="B37">
        <v>0.06</v>
      </c>
      <c r="D37" s="12">
        <f t="shared" si="0"/>
        <v>5422.9679999999998</v>
      </c>
      <c r="E37" s="13">
        <f t="shared" si="1"/>
        <v>0.06</v>
      </c>
      <c r="F37" s="14">
        <v>50</v>
      </c>
      <c r="G37" s="12">
        <f t="shared" si="2"/>
        <v>50.06</v>
      </c>
      <c r="H37" s="15">
        <v>5</v>
      </c>
      <c r="I37" s="15">
        <v>12.5</v>
      </c>
      <c r="J37" s="13">
        <f t="shared" si="3"/>
        <v>62.5</v>
      </c>
      <c r="K37" s="12">
        <f t="shared" si="4"/>
        <v>3125</v>
      </c>
      <c r="L37" s="13">
        <f t="shared" si="5"/>
        <v>62.425089892129442</v>
      </c>
      <c r="M37" s="13">
        <f t="shared" si="6"/>
        <v>86.871608985600005</v>
      </c>
      <c r="N37" s="13">
        <f t="shared" si="7"/>
        <v>1.1985617259288853E-3</v>
      </c>
      <c r="O37" s="13">
        <f t="shared" si="8"/>
        <v>86.767488</v>
      </c>
      <c r="P37" s="13">
        <f t="shared" si="9"/>
        <v>1.1999999999999999E-3</v>
      </c>
    </row>
    <row r="38" spans="1:16" x14ac:dyDescent="0.25">
      <c r="A38">
        <v>561.20000000000005</v>
      </c>
      <c r="B38">
        <v>0.06</v>
      </c>
      <c r="D38" s="12">
        <f t="shared" si="0"/>
        <v>5505.3720000000003</v>
      </c>
      <c r="E38" s="13">
        <f t="shared" si="1"/>
        <v>0.06</v>
      </c>
      <c r="F38" s="14">
        <v>50</v>
      </c>
      <c r="G38" s="12">
        <f t="shared" si="2"/>
        <v>50.06</v>
      </c>
      <c r="H38" s="15">
        <v>5</v>
      </c>
      <c r="I38" s="15">
        <v>12.5</v>
      </c>
      <c r="J38" s="13">
        <f t="shared" si="3"/>
        <v>62.5</v>
      </c>
      <c r="K38" s="12">
        <f t="shared" si="4"/>
        <v>3125</v>
      </c>
      <c r="L38" s="13">
        <f t="shared" si="5"/>
        <v>62.425089892129442</v>
      </c>
      <c r="M38" s="13">
        <f t="shared" si="6"/>
        <v>88.191655142400009</v>
      </c>
      <c r="N38" s="13">
        <f t="shared" si="7"/>
        <v>1.1985617259288853E-3</v>
      </c>
      <c r="O38" s="13">
        <f t="shared" si="8"/>
        <v>88.085952000000006</v>
      </c>
      <c r="P38" s="13">
        <f t="shared" si="9"/>
        <v>1.1999999999999999E-3</v>
      </c>
    </row>
    <row r="39" spans="1:16" x14ac:dyDescent="0.25">
      <c r="A39">
        <v>568.6</v>
      </c>
      <c r="B39">
        <v>0.06</v>
      </c>
      <c r="D39" s="12">
        <f t="shared" si="0"/>
        <v>5577.9660000000003</v>
      </c>
      <c r="E39" s="13">
        <f t="shared" si="1"/>
        <v>0.06</v>
      </c>
      <c r="F39" s="14">
        <v>50</v>
      </c>
      <c r="G39" s="12">
        <f t="shared" si="2"/>
        <v>50.06</v>
      </c>
      <c r="H39" s="15">
        <v>5</v>
      </c>
      <c r="I39" s="15">
        <v>12.5</v>
      </c>
      <c r="J39" s="13">
        <f t="shared" si="3"/>
        <v>62.5</v>
      </c>
      <c r="K39" s="12">
        <f t="shared" si="4"/>
        <v>3125</v>
      </c>
      <c r="L39" s="13">
        <f t="shared" si="5"/>
        <v>62.425089892129442</v>
      </c>
      <c r="M39" s="13">
        <f t="shared" si="6"/>
        <v>89.354552947200006</v>
      </c>
      <c r="N39" s="13">
        <f t="shared" si="7"/>
        <v>1.1985617259288853E-3</v>
      </c>
      <c r="O39" s="13">
        <f t="shared" si="8"/>
        <v>89.247456</v>
      </c>
      <c r="P39" s="13">
        <f t="shared" si="9"/>
        <v>1.1999999999999999E-3</v>
      </c>
    </row>
    <row r="40" spans="1:16" x14ac:dyDescent="0.25">
      <c r="A40">
        <v>568.6</v>
      </c>
      <c r="B40">
        <v>0.06</v>
      </c>
      <c r="D40" s="12">
        <f t="shared" si="0"/>
        <v>5577.9660000000003</v>
      </c>
      <c r="E40" s="13">
        <f t="shared" si="1"/>
        <v>0.06</v>
      </c>
      <c r="F40" s="14">
        <v>50</v>
      </c>
      <c r="G40" s="12">
        <f t="shared" si="2"/>
        <v>50.06</v>
      </c>
      <c r="H40" s="15">
        <v>5</v>
      </c>
      <c r="I40" s="15">
        <v>12.5</v>
      </c>
      <c r="J40" s="13">
        <f t="shared" si="3"/>
        <v>62.5</v>
      </c>
      <c r="K40" s="12">
        <f t="shared" si="4"/>
        <v>3125</v>
      </c>
      <c r="L40" s="13">
        <f t="shared" si="5"/>
        <v>62.425089892129442</v>
      </c>
      <c r="M40" s="13">
        <f t="shared" si="6"/>
        <v>89.354552947200006</v>
      </c>
      <c r="N40" s="13">
        <f t="shared" si="7"/>
        <v>1.1985617259288853E-3</v>
      </c>
      <c r="O40" s="13">
        <f t="shared" si="8"/>
        <v>89.247456</v>
      </c>
      <c r="P40" s="13">
        <f t="shared" si="9"/>
        <v>1.1999999999999999E-3</v>
      </c>
    </row>
    <row r="41" spans="1:16" x14ac:dyDescent="0.25">
      <c r="A41">
        <v>579.20000000000005</v>
      </c>
      <c r="B41">
        <v>0.06</v>
      </c>
      <c r="D41" s="12">
        <f t="shared" si="0"/>
        <v>5681.9520000000011</v>
      </c>
      <c r="E41" s="13">
        <f t="shared" si="1"/>
        <v>0.06</v>
      </c>
      <c r="F41" s="14">
        <v>50</v>
      </c>
      <c r="G41" s="12">
        <f t="shared" si="2"/>
        <v>50.06</v>
      </c>
      <c r="H41" s="15">
        <v>5</v>
      </c>
      <c r="I41" s="15">
        <v>12.5</v>
      </c>
      <c r="J41" s="13">
        <f t="shared" si="3"/>
        <v>62.5</v>
      </c>
      <c r="K41" s="12">
        <f t="shared" si="4"/>
        <v>3125</v>
      </c>
      <c r="L41" s="13">
        <f t="shared" si="5"/>
        <v>62.425089892129442</v>
      </c>
      <c r="M41" s="13">
        <f t="shared" si="6"/>
        <v>91.020325478400025</v>
      </c>
      <c r="N41" s="13">
        <f t="shared" si="7"/>
        <v>1.1985617259288853E-3</v>
      </c>
      <c r="O41" s="13">
        <f t="shared" si="8"/>
        <v>90.911232000000012</v>
      </c>
      <c r="P41" s="13">
        <f t="shared" si="9"/>
        <v>1.1999999999999999E-3</v>
      </c>
    </row>
    <row r="42" spans="1:16" x14ac:dyDescent="0.25">
      <c r="A42">
        <v>581.6</v>
      </c>
      <c r="B42">
        <v>0.06</v>
      </c>
      <c r="D42" s="12">
        <f t="shared" si="0"/>
        <v>5705.4960000000001</v>
      </c>
      <c r="E42" s="13">
        <f t="shared" si="1"/>
        <v>0.06</v>
      </c>
      <c r="F42" s="14">
        <v>50</v>
      </c>
      <c r="G42" s="12">
        <f t="shared" si="2"/>
        <v>50.06</v>
      </c>
      <c r="H42" s="15">
        <v>5</v>
      </c>
      <c r="I42" s="15">
        <v>12.5</v>
      </c>
      <c r="J42" s="13">
        <f t="shared" si="3"/>
        <v>62.5</v>
      </c>
      <c r="K42" s="12">
        <f t="shared" si="4"/>
        <v>3125</v>
      </c>
      <c r="L42" s="13">
        <f t="shared" si="5"/>
        <v>62.425089892129442</v>
      </c>
      <c r="M42" s="13">
        <f t="shared" si="6"/>
        <v>91.3974815232</v>
      </c>
      <c r="N42" s="13">
        <f t="shared" si="7"/>
        <v>1.1985617259288853E-3</v>
      </c>
      <c r="O42" s="13">
        <f t="shared" si="8"/>
        <v>91.287936000000002</v>
      </c>
      <c r="P42" s="13">
        <f t="shared" si="9"/>
        <v>1.1999999999999999E-3</v>
      </c>
    </row>
    <row r="43" spans="1:16" x14ac:dyDescent="0.25">
      <c r="A43">
        <v>590.4</v>
      </c>
      <c r="B43">
        <v>0.06</v>
      </c>
      <c r="D43" s="12">
        <f t="shared" si="0"/>
        <v>5791.8240000000005</v>
      </c>
      <c r="E43" s="13">
        <f t="shared" si="1"/>
        <v>0.06</v>
      </c>
      <c r="F43" s="14">
        <v>50</v>
      </c>
      <c r="G43" s="12">
        <f t="shared" si="2"/>
        <v>50.06</v>
      </c>
      <c r="H43" s="15">
        <v>5</v>
      </c>
      <c r="I43" s="15">
        <v>12.5</v>
      </c>
      <c r="J43" s="13">
        <f t="shared" si="3"/>
        <v>62.5</v>
      </c>
      <c r="K43" s="12">
        <f t="shared" si="4"/>
        <v>3125</v>
      </c>
      <c r="L43" s="13">
        <f t="shared" si="5"/>
        <v>62.425089892129442</v>
      </c>
      <c r="M43" s="13">
        <f t="shared" si="6"/>
        <v>92.780387020800006</v>
      </c>
      <c r="N43" s="13">
        <f t="shared" si="7"/>
        <v>1.1985617259288853E-3</v>
      </c>
      <c r="O43" s="13">
        <f t="shared" si="8"/>
        <v>92.669184000000001</v>
      </c>
      <c r="P43" s="13">
        <f t="shared" si="9"/>
        <v>1.1999999999999999E-3</v>
      </c>
    </row>
    <row r="44" spans="1:16" x14ac:dyDescent="0.25">
      <c r="A44">
        <v>593.79999999999995</v>
      </c>
      <c r="B44">
        <v>0.06</v>
      </c>
      <c r="D44" s="12">
        <f t="shared" si="0"/>
        <v>5825.1779999999999</v>
      </c>
      <c r="E44" s="13">
        <f t="shared" si="1"/>
        <v>0.06</v>
      </c>
      <c r="F44" s="14">
        <v>50</v>
      </c>
      <c r="G44" s="12">
        <f t="shared" si="2"/>
        <v>50.06</v>
      </c>
      <c r="H44" s="15">
        <v>5</v>
      </c>
      <c r="I44" s="15">
        <v>12.5</v>
      </c>
      <c r="J44" s="13">
        <f t="shared" si="3"/>
        <v>62.5</v>
      </c>
      <c r="K44" s="12">
        <f t="shared" si="4"/>
        <v>3125</v>
      </c>
      <c r="L44" s="13">
        <f t="shared" si="5"/>
        <v>62.425089892129442</v>
      </c>
      <c r="M44" s="13">
        <f t="shared" si="6"/>
        <v>93.314691417600002</v>
      </c>
      <c r="N44" s="13">
        <f t="shared" si="7"/>
        <v>1.1985617259288853E-3</v>
      </c>
      <c r="O44" s="13">
        <f t="shared" si="8"/>
        <v>93.202848000000003</v>
      </c>
      <c r="P44" s="13">
        <f t="shared" si="9"/>
        <v>1.1999999999999999E-3</v>
      </c>
    </row>
    <row r="45" spans="1:16" x14ac:dyDescent="0.25">
      <c r="A45">
        <v>601.20000000000005</v>
      </c>
      <c r="B45">
        <v>0.06</v>
      </c>
      <c r="D45" s="12">
        <f t="shared" si="0"/>
        <v>5897.7720000000008</v>
      </c>
      <c r="E45" s="13">
        <f t="shared" si="1"/>
        <v>0.06</v>
      </c>
      <c r="F45" s="14">
        <v>50</v>
      </c>
      <c r="G45" s="12">
        <f t="shared" si="2"/>
        <v>50.06</v>
      </c>
      <c r="H45" s="15">
        <v>5</v>
      </c>
      <c r="I45" s="15">
        <v>12.5</v>
      </c>
      <c r="J45" s="13">
        <f t="shared" si="3"/>
        <v>62.5</v>
      </c>
      <c r="K45" s="12">
        <f t="shared" si="4"/>
        <v>3125</v>
      </c>
      <c r="L45" s="13">
        <f t="shared" si="5"/>
        <v>62.425089892129442</v>
      </c>
      <c r="M45" s="13">
        <f t="shared" si="6"/>
        <v>94.477589222400013</v>
      </c>
      <c r="N45" s="13">
        <f t="shared" si="7"/>
        <v>1.1985617259288853E-3</v>
      </c>
      <c r="O45" s="13">
        <f t="shared" si="8"/>
        <v>94.364352000000011</v>
      </c>
      <c r="P45" s="13">
        <f t="shared" si="9"/>
        <v>1.1999999999999999E-3</v>
      </c>
    </row>
    <row r="46" spans="1:16" x14ac:dyDescent="0.25">
      <c r="A46">
        <v>600.20000000000005</v>
      </c>
      <c r="B46">
        <v>0.06</v>
      </c>
      <c r="D46" s="12">
        <f t="shared" si="0"/>
        <v>5887.9620000000004</v>
      </c>
      <c r="E46" s="13">
        <f t="shared" si="1"/>
        <v>0.06</v>
      </c>
      <c r="F46" s="14">
        <v>50</v>
      </c>
      <c r="G46" s="12">
        <f t="shared" si="2"/>
        <v>50.06</v>
      </c>
      <c r="H46" s="15">
        <v>5</v>
      </c>
      <c r="I46" s="15">
        <v>12.5</v>
      </c>
      <c r="J46" s="13">
        <f t="shared" si="3"/>
        <v>62.5</v>
      </c>
      <c r="K46" s="12">
        <f t="shared" si="4"/>
        <v>3125</v>
      </c>
      <c r="L46" s="13">
        <f t="shared" si="5"/>
        <v>62.425089892129442</v>
      </c>
      <c r="M46" s="13">
        <f t="shared" si="6"/>
        <v>94.320440870400006</v>
      </c>
      <c r="N46" s="13">
        <f t="shared" si="7"/>
        <v>1.1985617259288853E-3</v>
      </c>
      <c r="O46" s="13">
        <f t="shared" si="8"/>
        <v>94.207392000000013</v>
      </c>
      <c r="P46" s="13">
        <f t="shared" si="9"/>
        <v>1.1999999999999999E-3</v>
      </c>
    </row>
    <row r="47" spans="1:16" x14ac:dyDescent="0.25">
      <c r="A47">
        <v>610.4</v>
      </c>
      <c r="B47">
        <v>0.06</v>
      </c>
      <c r="D47" s="12">
        <f t="shared" si="0"/>
        <v>5988.0240000000003</v>
      </c>
      <c r="E47" s="13">
        <f t="shared" si="1"/>
        <v>0.06</v>
      </c>
      <c r="F47" s="14">
        <v>50</v>
      </c>
      <c r="G47" s="12">
        <f t="shared" si="2"/>
        <v>50.06</v>
      </c>
      <c r="H47" s="15">
        <v>5</v>
      </c>
      <c r="I47" s="15">
        <v>12.5</v>
      </c>
      <c r="J47" s="13">
        <f t="shared" si="3"/>
        <v>62.5</v>
      </c>
      <c r="K47" s="12">
        <f t="shared" si="4"/>
        <v>3125</v>
      </c>
      <c r="L47" s="13">
        <f t="shared" si="5"/>
        <v>62.425089892129442</v>
      </c>
      <c r="M47" s="13">
        <f t="shared" si="6"/>
        <v>95.923354060800008</v>
      </c>
      <c r="N47" s="13">
        <f t="shared" si="7"/>
        <v>1.1985617259288853E-3</v>
      </c>
      <c r="O47" s="13">
        <f t="shared" si="8"/>
        <v>95.808384000000004</v>
      </c>
      <c r="P47" s="13">
        <f t="shared" si="9"/>
        <v>1.1999999999999999E-3</v>
      </c>
    </row>
    <row r="48" spans="1:16" x14ac:dyDescent="0.25">
      <c r="A48">
        <v>610.4</v>
      </c>
      <c r="B48">
        <v>0.06</v>
      </c>
      <c r="D48" s="12">
        <f t="shared" si="0"/>
        <v>5988.0240000000003</v>
      </c>
      <c r="E48" s="13">
        <f t="shared" si="1"/>
        <v>0.06</v>
      </c>
      <c r="F48" s="14">
        <v>50</v>
      </c>
      <c r="G48" s="12">
        <f t="shared" si="2"/>
        <v>50.06</v>
      </c>
      <c r="H48" s="15">
        <v>5</v>
      </c>
      <c r="I48" s="15">
        <v>12.5</v>
      </c>
      <c r="J48" s="13">
        <f t="shared" si="3"/>
        <v>62.5</v>
      </c>
      <c r="K48" s="12">
        <f t="shared" si="4"/>
        <v>3125</v>
      </c>
      <c r="L48" s="13">
        <f t="shared" si="5"/>
        <v>62.425089892129442</v>
      </c>
      <c r="M48" s="13">
        <f t="shared" si="6"/>
        <v>95.923354060800008</v>
      </c>
      <c r="N48" s="13">
        <f t="shared" si="7"/>
        <v>1.1985617259288853E-3</v>
      </c>
      <c r="O48" s="13">
        <f t="shared" si="8"/>
        <v>95.808384000000004</v>
      </c>
      <c r="P48" s="13">
        <f t="shared" si="9"/>
        <v>1.1999999999999999E-3</v>
      </c>
    </row>
    <row r="49" spans="1:16" x14ac:dyDescent="0.25">
      <c r="A49">
        <v>610.4</v>
      </c>
      <c r="B49">
        <v>0.06</v>
      </c>
      <c r="D49" s="12">
        <f t="shared" si="0"/>
        <v>5988.0240000000003</v>
      </c>
      <c r="E49" s="13">
        <f t="shared" si="1"/>
        <v>0.06</v>
      </c>
      <c r="F49" s="14">
        <v>50</v>
      </c>
      <c r="G49" s="12">
        <f t="shared" si="2"/>
        <v>50.06</v>
      </c>
      <c r="H49" s="15">
        <v>5</v>
      </c>
      <c r="I49" s="15">
        <v>12.5</v>
      </c>
      <c r="J49" s="13">
        <f t="shared" si="3"/>
        <v>62.5</v>
      </c>
      <c r="K49" s="12">
        <f t="shared" si="4"/>
        <v>3125</v>
      </c>
      <c r="L49" s="13">
        <f t="shared" si="5"/>
        <v>62.425089892129442</v>
      </c>
      <c r="M49" s="13">
        <f t="shared" si="6"/>
        <v>95.923354060800008</v>
      </c>
      <c r="N49" s="13">
        <f t="shared" si="7"/>
        <v>1.1985617259288853E-3</v>
      </c>
      <c r="O49" s="13">
        <f t="shared" si="8"/>
        <v>95.808384000000004</v>
      </c>
      <c r="P49" s="13">
        <f t="shared" si="9"/>
        <v>1.1999999999999999E-3</v>
      </c>
    </row>
    <row r="50" spans="1:16" x14ac:dyDescent="0.25">
      <c r="A50">
        <v>624.20000000000005</v>
      </c>
      <c r="B50">
        <v>0.06</v>
      </c>
      <c r="D50" s="12">
        <f t="shared" si="0"/>
        <v>6123.402000000001</v>
      </c>
      <c r="E50" s="13">
        <f t="shared" si="1"/>
        <v>0.06</v>
      </c>
      <c r="F50" s="14">
        <v>50</v>
      </c>
      <c r="G50" s="12">
        <f t="shared" si="2"/>
        <v>50.06</v>
      </c>
      <c r="H50" s="15">
        <v>5</v>
      </c>
      <c r="I50" s="15">
        <v>12.5</v>
      </c>
      <c r="J50" s="13">
        <f t="shared" si="3"/>
        <v>62.5</v>
      </c>
      <c r="K50" s="12">
        <f t="shared" si="4"/>
        <v>3125</v>
      </c>
      <c r="L50" s="13">
        <f t="shared" si="5"/>
        <v>62.425089892129442</v>
      </c>
      <c r="M50" s="13">
        <f t="shared" si="6"/>
        <v>98.092001318400023</v>
      </c>
      <c r="N50" s="13">
        <f t="shared" si="7"/>
        <v>1.1985617259288853E-3</v>
      </c>
      <c r="O50" s="13">
        <f t="shared" si="8"/>
        <v>97.974432000000022</v>
      </c>
      <c r="P50" s="13">
        <f t="shared" si="9"/>
        <v>1.1999999999999999E-3</v>
      </c>
    </row>
    <row r="51" spans="1:16" x14ac:dyDescent="0.25">
      <c r="A51">
        <v>621.4</v>
      </c>
      <c r="B51">
        <v>0.06</v>
      </c>
      <c r="D51" s="12">
        <f t="shared" si="0"/>
        <v>6095.9340000000002</v>
      </c>
      <c r="E51" s="13">
        <f t="shared" si="1"/>
        <v>0.06</v>
      </c>
      <c r="F51" s="14">
        <v>50</v>
      </c>
      <c r="G51" s="12">
        <f t="shared" si="2"/>
        <v>50.06</v>
      </c>
      <c r="H51" s="15">
        <v>5</v>
      </c>
      <c r="I51" s="15">
        <v>12.5</v>
      </c>
      <c r="J51" s="13">
        <f t="shared" si="3"/>
        <v>62.5</v>
      </c>
      <c r="K51" s="12">
        <f t="shared" si="4"/>
        <v>3125</v>
      </c>
      <c r="L51" s="13">
        <f t="shared" si="5"/>
        <v>62.425089892129442</v>
      </c>
      <c r="M51" s="13">
        <f t="shared" si="6"/>
        <v>97.651985932800002</v>
      </c>
      <c r="N51" s="13">
        <f t="shared" si="7"/>
        <v>1.1985617259288853E-3</v>
      </c>
      <c r="O51" s="13">
        <f t="shared" si="8"/>
        <v>97.53494400000001</v>
      </c>
      <c r="P51" s="13">
        <f t="shared" si="9"/>
        <v>1.1999999999999999E-3</v>
      </c>
    </row>
    <row r="52" spans="1:16" x14ac:dyDescent="0.25">
      <c r="A52">
        <v>633.79999999999995</v>
      </c>
      <c r="B52">
        <v>0.06</v>
      </c>
      <c r="D52" s="12">
        <f t="shared" si="0"/>
        <v>6217.5779999999995</v>
      </c>
      <c r="E52" s="13">
        <f t="shared" si="1"/>
        <v>0.06</v>
      </c>
      <c r="F52" s="14">
        <v>50</v>
      </c>
      <c r="G52" s="12">
        <f t="shared" si="2"/>
        <v>50.06</v>
      </c>
      <c r="H52" s="15">
        <v>5</v>
      </c>
      <c r="I52" s="15">
        <v>12.5</v>
      </c>
      <c r="J52" s="13">
        <f t="shared" si="3"/>
        <v>62.5</v>
      </c>
      <c r="K52" s="12">
        <f t="shared" si="4"/>
        <v>3125</v>
      </c>
      <c r="L52" s="13">
        <f t="shared" si="5"/>
        <v>62.425089892129442</v>
      </c>
      <c r="M52" s="13">
        <f t="shared" si="6"/>
        <v>99.600625497599992</v>
      </c>
      <c r="N52" s="13">
        <f t="shared" si="7"/>
        <v>1.1985617259288853E-3</v>
      </c>
      <c r="O52" s="13">
        <f t="shared" si="8"/>
        <v>99.481247999999994</v>
      </c>
      <c r="P52" s="13">
        <f t="shared" si="9"/>
        <v>1.1999999999999999E-3</v>
      </c>
    </row>
    <row r="53" spans="1:16" x14ac:dyDescent="0.25">
      <c r="A53">
        <v>635.4</v>
      </c>
      <c r="B53">
        <v>0.06</v>
      </c>
      <c r="D53" s="12">
        <f t="shared" si="0"/>
        <v>6233.2740000000003</v>
      </c>
      <c r="E53" s="13">
        <f t="shared" si="1"/>
        <v>0.06</v>
      </c>
      <c r="F53" s="14">
        <v>50</v>
      </c>
      <c r="G53" s="12">
        <f t="shared" si="2"/>
        <v>50.06</v>
      </c>
      <c r="H53" s="15">
        <v>5</v>
      </c>
      <c r="I53" s="15">
        <v>12.5</v>
      </c>
      <c r="J53" s="13">
        <f t="shared" si="3"/>
        <v>62.5</v>
      </c>
      <c r="K53" s="12">
        <f t="shared" si="4"/>
        <v>3125</v>
      </c>
      <c r="L53" s="13">
        <f t="shared" si="5"/>
        <v>62.425089892129442</v>
      </c>
      <c r="M53" s="13">
        <f t="shared" si="6"/>
        <v>99.852062860800004</v>
      </c>
      <c r="N53" s="13">
        <f t="shared" si="7"/>
        <v>1.1985617259288853E-3</v>
      </c>
      <c r="O53" s="13">
        <f t="shared" si="8"/>
        <v>99.73238400000001</v>
      </c>
      <c r="P53" s="13">
        <f t="shared" si="9"/>
        <v>1.1999999999999999E-3</v>
      </c>
    </row>
    <row r="54" spans="1:16" x14ac:dyDescent="0.25">
      <c r="A54">
        <v>636.20000000000005</v>
      </c>
      <c r="B54">
        <v>0.06</v>
      </c>
      <c r="D54" s="12">
        <f t="shared" si="0"/>
        <v>6241.1220000000012</v>
      </c>
      <c r="E54" s="13">
        <f t="shared" si="1"/>
        <v>0.06</v>
      </c>
      <c r="F54" s="14">
        <v>50</v>
      </c>
      <c r="G54" s="12">
        <f t="shared" si="2"/>
        <v>50.06</v>
      </c>
      <c r="H54" s="15">
        <v>5</v>
      </c>
      <c r="I54" s="15">
        <v>12.5</v>
      </c>
      <c r="J54" s="13">
        <f t="shared" si="3"/>
        <v>62.5</v>
      </c>
      <c r="K54" s="12">
        <f t="shared" si="4"/>
        <v>3125</v>
      </c>
      <c r="L54" s="13">
        <f t="shared" si="5"/>
        <v>62.425089892129442</v>
      </c>
      <c r="M54" s="13">
        <f t="shared" si="6"/>
        <v>99.977781542400024</v>
      </c>
      <c r="N54" s="13">
        <f t="shared" si="7"/>
        <v>1.1985617259288853E-3</v>
      </c>
      <c r="O54" s="13">
        <f t="shared" si="8"/>
        <v>99.857952000000026</v>
      </c>
      <c r="P54" s="13">
        <f t="shared" si="9"/>
        <v>1.1999999999999999E-3</v>
      </c>
    </row>
    <row r="55" spans="1:16" x14ac:dyDescent="0.25">
      <c r="A55">
        <v>647.79999999999995</v>
      </c>
      <c r="B55">
        <v>0.06</v>
      </c>
      <c r="D55" s="12">
        <f t="shared" si="0"/>
        <v>6354.9179999999997</v>
      </c>
      <c r="E55" s="13">
        <f t="shared" si="1"/>
        <v>0.06</v>
      </c>
      <c r="F55" s="14">
        <v>50</v>
      </c>
      <c r="G55" s="12">
        <f t="shared" si="2"/>
        <v>50.06</v>
      </c>
      <c r="H55" s="15">
        <v>5</v>
      </c>
      <c r="I55" s="15">
        <v>12.5</v>
      </c>
      <c r="J55" s="13">
        <f t="shared" si="3"/>
        <v>62.5</v>
      </c>
      <c r="K55" s="12">
        <f t="shared" si="4"/>
        <v>3125</v>
      </c>
      <c r="L55" s="13">
        <f t="shared" si="5"/>
        <v>62.425089892129442</v>
      </c>
      <c r="M55" s="13">
        <f t="shared" si="6"/>
        <v>101.80070242559999</v>
      </c>
      <c r="N55" s="13">
        <f t="shared" si="7"/>
        <v>1.1985617259288853E-3</v>
      </c>
      <c r="O55" s="13">
        <f t="shared" si="8"/>
        <v>101.67868799999999</v>
      </c>
      <c r="P55" s="13">
        <f t="shared" si="9"/>
        <v>1.1999999999999999E-3</v>
      </c>
    </row>
    <row r="56" spans="1:16" x14ac:dyDescent="0.25">
      <c r="A56">
        <v>647.79999999999995</v>
      </c>
      <c r="B56">
        <v>0.06</v>
      </c>
      <c r="D56" s="12">
        <f t="shared" si="0"/>
        <v>6354.9179999999997</v>
      </c>
      <c r="E56" s="13">
        <f t="shared" si="1"/>
        <v>0.06</v>
      </c>
      <c r="F56" s="14">
        <v>50</v>
      </c>
      <c r="G56" s="12">
        <f t="shared" si="2"/>
        <v>50.06</v>
      </c>
      <c r="H56" s="15">
        <v>5</v>
      </c>
      <c r="I56" s="15">
        <v>12.5</v>
      </c>
      <c r="J56" s="13">
        <f t="shared" si="3"/>
        <v>62.5</v>
      </c>
      <c r="K56" s="12">
        <f t="shared" si="4"/>
        <v>3125</v>
      </c>
      <c r="L56" s="13">
        <f t="shared" si="5"/>
        <v>62.425089892129442</v>
      </c>
      <c r="M56" s="13">
        <f t="shared" si="6"/>
        <v>101.80070242559999</v>
      </c>
      <c r="N56" s="13">
        <f t="shared" si="7"/>
        <v>1.1985617259288853E-3</v>
      </c>
      <c r="O56" s="13">
        <f t="shared" si="8"/>
        <v>101.67868799999999</v>
      </c>
      <c r="P56" s="13">
        <f t="shared" si="9"/>
        <v>1.1999999999999999E-3</v>
      </c>
    </row>
    <row r="57" spans="1:16" x14ac:dyDescent="0.25">
      <c r="A57">
        <v>659.4</v>
      </c>
      <c r="B57">
        <v>0.06</v>
      </c>
      <c r="D57" s="12">
        <f t="shared" si="0"/>
        <v>6468.7139999999999</v>
      </c>
      <c r="E57" s="13">
        <f t="shared" si="1"/>
        <v>0.06</v>
      </c>
      <c r="F57" s="14">
        <v>50</v>
      </c>
      <c r="G57" s="12">
        <f t="shared" si="2"/>
        <v>50.06</v>
      </c>
      <c r="H57" s="15">
        <v>5</v>
      </c>
      <c r="I57" s="15">
        <v>12.5</v>
      </c>
      <c r="J57" s="13">
        <f t="shared" si="3"/>
        <v>62.5</v>
      </c>
      <c r="K57" s="12">
        <f t="shared" si="4"/>
        <v>3125</v>
      </c>
      <c r="L57" s="13">
        <f t="shared" si="5"/>
        <v>62.425089892129442</v>
      </c>
      <c r="M57" s="13">
        <f t="shared" si="6"/>
        <v>103.62362330880001</v>
      </c>
      <c r="N57" s="13">
        <f t="shared" si="7"/>
        <v>1.1985617259288853E-3</v>
      </c>
      <c r="O57" s="13">
        <f t="shared" si="8"/>
        <v>103.499424</v>
      </c>
      <c r="P57" s="13">
        <f t="shared" si="9"/>
        <v>1.1999999999999999E-3</v>
      </c>
    </row>
    <row r="58" spans="1:16" x14ac:dyDescent="0.25">
      <c r="A58">
        <v>661.2</v>
      </c>
      <c r="B58">
        <v>0.06</v>
      </c>
      <c r="D58" s="12">
        <f t="shared" si="0"/>
        <v>6486.3720000000012</v>
      </c>
      <c r="E58" s="13">
        <f t="shared" si="1"/>
        <v>0.06</v>
      </c>
      <c r="F58" s="14">
        <v>50</v>
      </c>
      <c r="G58" s="12">
        <f t="shared" si="2"/>
        <v>50.06</v>
      </c>
      <c r="H58" s="15">
        <v>5</v>
      </c>
      <c r="I58" s="15">
        <v>12.5</v>
      </c>
      <c r="J58" s="13">
        <f t="shared" si="3"/>
        <v>62.5</v>
      </c>
      <c r="K58" s="12">
        <f t="shared" si="4"/>
        <v>3125</v>
      </c>
      <c r="L58" s="13">
        <f t="shared" si="5"/>
        <v>62.425089892129442</v>
      </c>
      <c r="M58" s="13">
        <f t="shared" si="6"/>
        <v>103.90649034240002</v>
      </c>
      <c r="N58" s="13">
        <f t="shared" si="7"/>
        <v>1.1985617259288853E-3</v>
      </c>
      <c r="O58" s="13">
        <f t="shared" si="8"/>
        <v>103.78195200000002</v>
      </c>
      <c r="P58" s="13">
        <f t="shared" si="9"/>
        <v>1.1999999999999999E-3</v>
      </c>
    </row>
    <row r="59" spans="1:16" x14ac:dyDescent="0.25">
      <c r="A59">
        <v>654.4</v>
      </c>
      <c r="B59">
        <v>0.06</v>
      </c>
      <c r="D59" s="12">
        <f t="shared" si="0"/>
        <v>6419.6639999999998</v>
      </c>
      <c r="E59" s="13">
        <f t="shared" si="1"/>
        <v>0.06</v>
      </c>
      <c r="F59" s="14">
        <v>50</v>
      </c>
      <c r="G59" s="12">
        <f t="shared" si="2"/>
        <v>50.06</v>
      </c>
      <c r="H59" s="15">
        <v>5</v>
      </c>
      <c r="I59" s="15">
        <v>12.5</v>
      </c>
      <c r="J59" s="13">
        <f t="shared" si="3"/>
        <v>62.5</v>
      </c>
      <c r="K59" s="12">
        <f t="shared" si="4"/>
        <v>3125</v>
      </c>
      <c r="L59" s="13">
        <f t="shared" si="5"/>
        <v>62.425089892129442</v>
      </c>
      <c r="M59" s="13">
        <f t="shared" si="6"/>
        <v>102.8378815488</v>
      </c>
      <c r="N59" s="13">
        <f t="shared" si="7"/>
        <v>1.1985617259288853E-3</v>
      </c>
      <c r="O59" s="13">
        <f t="shared" si="8"/>
        <v>102.714624</v>
      </c>
      <c r="P59" s="13">
        <f t="shared" si="9"/>
        <v>1.1999999999999999E-3</v>
      </c>
    </row>
    <row r="60" spans="1:16" x14ac:dyDescent="0.25">
      <c r="A60">
        <v>659.4</v>
      </c>
      <c r="B60">
        <v>0.06</v>
      </c>
      <c r="D60" s="12">
        <f t="shared" si="0"/>
        <v>6468.7139999999999</v>
      </c>
      <c r="E60" s="13">
        <f t="shared" si="1"/>
        <v>0.06</v>
      </c>
      <c r="F60" s="14">
        <v>50</v>
      </c>
      <c r="G60" s="12">
        <f t="shared" si="2"/>
        <v>50.06</v>
      </c>
      <c r="H60" s="15">
        <v>5</v>
      </c>
      <c r="I60" s="15">
        <v>12.5</v>
      </c>
      <c r="J60" s="13">
        <f t="shared" si="3"/>
        <v>62.5</v>
      </c>
      <c r="K60" s="12">
        <f t="shared" si="4"/>
        <v>3125</v>
      </c>
      <c r="L60" s="13">
        <f t="shared" si="5"/>
        <v>62.425089892129442</v>
      </c>
      <c r="M60" s="13">
        <f t="shared" si="6"/>
        <v>103.62362330880001</v>
      </c>
      <c r="N60" s="13">
        <f t="shared" si="7"/>
        <v>1.1985617259288853E-3</v>
      </c>
      <c r="O60" s="13">
        <f t="shared" si="8"/>
        <v>103.499424</v>
      </c>
      <c r="P60" s="13">
        <f t="shared" si="9"/>
        <v>1.1999999999999999E-3</v>
      </c>
    </row>
    <row r="61" spans="1:16" x14ac:dyDescent="0.25">
      <c r="A61">
        <v>674.6</v>
      </c>
      <c r="B61">
        <v>0.06</v>
      </c>
      <c r="D61" s="12">
        <f t="shared" si="0"/>
        <v>6617.8260000000009</v>
      </c>
      <c r="E61" s="13">
        <f t="shared" si="1"/>
        <v>0.06</v>
      </c>
      <c r="F61" s="14">
        <v>50</v>
      </c>
      <c r="G61" s="12">
        <f t="shared" si="2"/>
        <v>50.06</v>
      </c>
      <c r="H61" s="15">
        <v>5</v>
      </c>
      <c r="I61" s="15">
        <v>12.5</v>
      </c>
      <c r="J61" s="13">
        <f t="shared" si="3"/>
        <v>62.5</v>
      </c>
      <c r="K61" s="12">
        <f t="shared" si="4"/>
        <v>3125</v>
      </c>
      <c r="L61" s="13">
        <f t="shared" si="5"/>
        <v>62.425089892129442</v>
      </c>
      <c r="M61" s="13">
        <f t="shared" si="6"/>
        <v>106.01227825920002</v>
      </c>
      <c r="N61" s="13">
        <f t="shared" si="7"/>
        <v>1.1985617259288853E-3</v>
      </c>
      <c r="O61" s="13">
        <f t="shared" si="8"/>
        <v>105.88521600000001</v>
      </c>
      <c r="P61" s="13">
        <f t="shared" si="9"/>
        <v>1.1999999999999999E-3</v>
      </c>
    </row>
    <row r="62" spans="1:16" x14ac:dyDescent="0.25">
      <c r="A62">
        <v>678.4</v>
      </c>
      <c r="B62">
        <v>0.06</v>
      </c>
      <c r="D62" s="12">
        <f t="shared" si="0"/>
        <v>6655.1040000000003</v>
      </c>
      <c r="E62" s="13">
        <f t="shared" si="1"/>
        <v>0.06</v>
      </c>
      <c r="F62" s="14">
        <v>50</v>
      </c>
      <c r="G62" s="12">
        <f t="shared" si="2"/>
        <v>50.06</v>
      </c>
      <c r="H62" s="15">
        <v>5</v>
      </c>
      <c r="I62" s="15">
        <v>12.5</v>
      </c>
      <c r="J62" s="13">
        <f t="shared" si="3"/>
        <v>62.5</v>
      </c>
      <c r="K62" s="12">
        <f t="shared" si="4"/>
        <v>3125</v>
      </c>
      <c r="L62" s="13">
        <f t="shared" si="5"/>
        <v>62.425089892129442</v>
      </c>
      <c r="M62" s="13">
        <f t="shared" si="6"/>
        <v>106.60944199680002</v>
      </c>
      <c r="N62" s="13">
        <f t="shared" si="7"/>
        <v>1.1985617259288853E-3</v>
      </c>
      <c r="O62" s="13">
        <f t="shared" si="8"/>
        <v>106.48166400000001</v>
      </c>
      <c r="P62" s="13">
        <f t="shared" si="9"/>
        <v>1.1999999999999999E-3</v>
      </c>
    </row>
    <row r="63" spans="1:16" x14ac:dyDescent="0.25">
      <c r="A63">
        <v>674.6</v>
      </c>
      <c r="B63">
        <v>0.06</v>
      </c>
      <c r="D63" s="12">
        <f t="shared" si="0"/>
        <v>6617.8260000000009</v>
      </c>
      <c r="E63" s="13">
        <f t="shared" si="1"/>
        <v>0.06</v>
      </c>
      <c r="F63" s="14">
        <v>50</v>
      </c>
      <c r="G63" s="12">
        <f t="shared" si="2"/>
        <v>50.06</v>
      </c>
      <c r="H63" s="15">
        <v>5</v>
      </c>
      <c r="I63" s="15">
        <v>12.5</v>
      </c>
      <c r="J63" s="13">
        <f t="shared" si="3"/>
        <v>62.5</v>
      </c>
      <c r="K63" s="12">
        <f t="shared" si="4"/>
        <v>3125</v>
      </c>
      <c r="L63" s="13">
        <f t="shared" si="5"/>
        <v>62.425089892129442</v>
      </c>
      <c r="M63" s="13">
        <f t="shared" si="6"/>
        <v>106.01227825920002</v>
      </c>
      <c r="N63" s="13">
        <f t="shared" si="7"/>
        <v>1.1985617259288853E-3</v>
      </c>
      <c r="O63" s="13">
        <f t="shared" si="8"/>
        <v>105.88521600000001</v>
      </c>
      <c r="P63" s="13">
        <f t="shared" si="9"/>
        <v>1.1999999999999999E-3</v>
      </c>
    </row>
    <row r="64" spans="1:16" x14ac:dyDescent="0.25">
      <c r="A64">
        <v>678.2</v>
      </c>
      <c r="B64">
        <v>0.06</v>
      </c>
      <c r="D64" s="12">
        <f t="shared" si="0"/>
        <v>6653.1420000000007</v>
      </c>
      <c r="E64" s="13">
        <f t="shared" si="1"/>
        <v>0.06</v>
      </c>
      <c r="F64" s="14">
        <v>50</v>
      </c>
      <c r="G64" s="12">
        <f t="shared" si="2"/>
        <v>50.06</v>
      </c>
      <c r="H64" s="15">
        <v>5</v>
      </c>
      <c r="I64" s="15">
        <v>12.5</v>
      </c>
      <c r="J64" s="13">
        <f t="shared" si="3"/>
        <v>62.5</v>
      </c>
      <c r="K64" s="12">
        <f t="shared" si="4"/>
        <v>3125</v>
      </c>
      <c r="L64" s="13">
        <f t="shared" si="5"/>
        <v>62.425089892129442</v>
      </c>
      <c r="M64" s="13">
        <f t="shared" si="6"/>
        <v>106.57801232640001</v>
      </c>
      <c r="N64" s="13">
        <f t="shared" si="7"/>
        <v>1.1985617259288853E-3</v>
      </c>
      <c r="O64" s="13">
        <f t="shared" si="8"/>
        <v>106.45027200000001</v>
      </c>
      <c r="P64" s="13">
        <f t="shared" si="9"/>
        <v>1.1999999999999999E-3</v>
      </c>
    </row>
    <row r="65" spans="1:16" x14ac:dyDescent="0.25">
      <c r="A65">
        <v>678.2</v>
      </c>
      <c r="B65">
        <v>0.06</v>
      </c>
      <c r="D65" s="12">
        <f t="shared" si="0"/>
        <v>6653.1420000000007</v>
      </c>
      <c r="E65" s="13">
        <f t="shared" si="1"/>
        <v>0.06</v>
      </c>
      <c r="F65" s="14">
        <v>50</v>
      </c>
      <c r="G65" s="12">
        <f t="shared" si="2"/>
        <v>50.06</v>
      </c>
      <c r="H65" s="15">
        <v>5</v>
      </c>
      <c r="I65" s="15">
        <v>12.5</v>
      </c>
      <c r="J65" s="13">
        <f t="shared" si="3"/>
        <v>62.5</v>
      </c>
      <c r="K65" s="12">
        <f t="shared" si="4"/>
        <v>3125</v>
      </c>
      <c r="L65" s="13">
        <f t="shared" si="5"/>
        <v>62.425089892129442</v>
      </c>
      <c r="M65" s="13">
        <f t="shared" si="6"/>
        <v>106.57801232640001</v>
      </c>
      <c r="N65" s="13">
        <f t="shared" si="7"/>
        <v>1.1985617259288853E-3</v>
      </c>
      <c r="O65" s="13">
        <f t="shared" si="8"/>
        <v>106.45027200000001</v>
      </c>
      <c r="P65" s="13">
        <f t="shared" si="9"/>
        <v>1.1999999999999999E-3</v>
      </c>
    </row>
    <row r="66" spans="1:16" x14ac:dyDescent="0.25">
      <c r="A66">
        <v>678.2</v>
      </c>
      <c r="B66">
        <v>7.0000000000000007E-2</v>
      </c>
      <c r="D66" s="12">
        <f t="shared" si="0"/>
        <v>6653.1420000000007</v>
      </c>
      <c r="E66" s="13">
        <f t="shared" si="1"/>
        <v>7.0000000000000007E-2</v>
      </c>
      <c r="F66" s="14">
        <v>50</v>
      </c>
      <c r="G66" s="12">
        <f t="shared" si="2"/>
        <v>50.07</v>
      </c>
      <c r="H66" s="15">
        <v>5</v>
      </c>
      <c r="I66" s="15">
        <v>12.5</v>
      </c>
      <c r="J66" s="13">
        <f t="shared" si="3"/>
        <v>62.5</v>
      </c>
      <c r="K66" s="12">
        <f t="shared" si="4"/>
        <v>3125</v>
      </c>
      <c r="L66" s="13">
        <f t="shared" si="5"/>
        <v>62.412622328739765</v>
      </c>
      <c r="M66" s="13">
        <f t="shared" si="6"/>
        <v>106.59930238080001</v>
      </c>
      <c r="N66" s="13">
        <f t="shared" si="7"/>
        <v>1.3980427401637709E-3</v>
      </c>
      <c r="O66" s="13">
        <f t="shared" si="8"/>
        <v>106.45027200000001</v>
      </c>
      <c r="P66" s="13">
        <f t="shared" si="9"/>
        <v>1.4000000000000002E-3</v>
      </c>
    </row>
    <row r="67" spans="1:16" x14ac:dyDescent="0.25">
      <c r="A67">
        <v>678.2</v>
      </c>
      <c r="B67">
        <v>0.08</v>
      </c>
      <c r="D67" s="12">
        <f t="shared" si="0"/>
        <v>6653.1420000000007</v>
      </c>
      <c r="E67" s="13">
        <f t="shared" si="1"/>
        <v>0.08</v>
      </c>
      <c r="F67" s="14">
        <v>50</v>
      </c>
      <c r="G67" s="12">
        <f t="shared" si="2"/>
        <v>50.08</v>
      </c>
      <c r="H67" s="15">
        <v>5</v>
      </c>
      <c r="I67" s="15">
        <v>12.5</v>
      </c>
      <c r="J67" s="13">
        <f t="shared" si="3"/>
        <v>62.5</v>
      </c>
      <c r="K67" s="12">
        <f t="shared" si="4"/>
        <v>3125</v>
      </c>
      <c r="L67" s="13">
        <f t="shared" si="5"/>
        <v>62.400159744408946</v>
      </c>
      <c r="M67" s="13">
        <f t="shared" si="6"/>
        <v>106.62059243520001</v>
      </c>
      <c r="N67" s="13">
        <f t="shared" si="7"/>
        <v>1.5974440894568692E-3</v>
      </c>
      <c r="O67" s="13">
        <f t="shared" si="8"/>
        <v>106.45027200000001</v>
      </c>
      <c r="P67" s="13">
        <f t="shared" si="9"/>
        <v>1.6000000000000001E-3</v>
      </c>
    </row>
    <row r="68" spans="1:16" x14ac:dyDescent="0.25">
      <c r="A68">
        <v>678.2</v>
      </c>
      <c r="B68">
        <v>0.08</v>
      </c>
      <c r="D68" s="12">
        <f t="shared" ref="D68:D131" si="10">A68*9.81</f>
        <v>6653.1420000000007</v>
      </c>
      <c r="E68" s="13">
        <f t="shared" ref="E68:E131" si="11">B68</f>
        <v>0.08</v>
      </c>
      <c r="F68" s="14">
        <v>50</v>
      </c>
      <c r="G68" s="12">
        <f t="shared" ref="G68:G131" si="12">F68+E68</f>
        <v>50.08</v>
      </c>
      <c r="H68" s="15">
        <v>5</v>
      </c>
      <c r="I68" s="15">
        <v>12.5</v>
      </c>
      <c r="J68" s="13">
        <f t="shared" ref="J68:J131" si="13">H68*I68</f>
        <v>62.5</v>
      </c>
      <c r="K68" s="12">
        <f t="shared" ref="K68:K131" si="14">F68*J68</f>
        <v>3125</v>
      </c>
      <c r="L68" s="13">
        <f t="shared" ref="L68:L131" si="15">K68/G68</f>
        <v>62.400159744408946</v>
      </c>
      <c r="M68" s="13">
        <f t="shared" ref="M68:M131" si="16">D68/L68</f>
        <v>106.62059243520001</v>
      </c>
      <c r="N68" s="13">
        <f t="shared" ref="N68:N131" si="17">E68/G68</f>
        <v>1.5974440894568692E-3</v>
      </c>
      <c r="O68" s="13">
        <f t="shared" ref="O68:O131" si="18">D68/J68</f>
        <v>106.45027200000001</v>
      </c>
      <c r="P68" s="13">
        <f t="shared" ref="P68:P131" si="19">E68/F68</f>
        <v>1.6000000000000001E-3</v>
      </c>
    </row>
    <row r="69" spans="1:16" x14ac:dyDescent="0.25">
      <c r="A69">
        <v>700.6</v>
      </c>
      <c r="B69">
        <v>0.08</v>
      </c>
      <c r="D69" s="12">
        <f t="shared" si="10"/>
        <v>6872.8860000000004</v>
      </c>
      <c r="E69" s="13">
        <f t="shared" si="11"/>
        <v>0.08</v>
      </c>
      <c r="F69" s="14">
        <v>50</v>
      </c>
      <c r="G69" s="12">
        <f t="shared" si="12"/>
        <v>50.08</v>
      </c>
      <c r="H69" s="15">
        <v>5</v>
      </c>
      <c r="I69" s="15">
        <v>12.5</v>
      </c>
      <c r="J69" s="13">
        <f t="shared" si="13"/>
        <v>62.5</v>
      </c>
      <c r="K69" s="12">
        <f t="shared" si="14"/>
        <v>3125</v>
      </c>
      <c r="L69" s="13">
        <f t="shared" si="15"/>
        <v>62.400159744408946</v>
      </c>
      <c r="M69" s="13">
        <f t="shared" si="16"/>
        <v>110.1421218816</v>
      </c>
      <c r="N69" s="13">
        <f t="shared" si="17"/>
        <v>1.5974440894568692E-3</v>
      </c>
      <c r="O69" s="13">
        <f t="shared" si="18"/>
        <v>109.966176</v>
      </c>
      <c r="P69" s="13">
        <f t="shared" si="19"/>
        <v>1.6000000000000001E-3</v>
      </c>
    </row>
    <row r="70" spans="1:16" x14ac:dyDescent="0.25">
      <c r="A70">
        <v>710.6</v>
      </c>
      <c r="B70">
        <v>0.08</v>
      </c>
      <c r="D70" s="12">
        <f t="shared" si="10"/>
        <v>6970.9860000000008</v>
      </c>
      <c r="E70" s="13">
        <f t="shared" si="11"/>
        <v>0.08</v>
      </c>
      <c r="F70" s="14">
        <v>50</v>
      </c>
      <c r="G70" s="12">
        <f t="shared" si="12"/>
        <v>50.08</v>
      </c>
      <c r="H70" s="15">
        <v>5</v>
      </c>
      <c r="I70" s="15">
        <v>12.5</v>
      </c>
      <c r="J70" s="13">
        <f t="shared" si="13"/>
        <v>62.5</v>
      </c>
      <c r="K70" s="12">
        <f t="shared" si="14"/>
        <v>3125</v>
      </c>
      <c r="L70" s="13">
        <f t="shared" si="15"/>
        <v>62.400159744408946</v>
      </c>
      <c r="M70" s="13">
        <f t="shared" si="16"/>
        <v>111.71423324160001</v>
      </c>
      <c r="N70" s="13">
        <f t="shared" si="17"/>
        <v>1.5974440894568692E-3</v>
      </c>
      <c r="O70" s="13">
        <f t="shared" si="18"/>
        <v>111.53577600000001</v>
      </c>
      <c r="P70" s="13">
        <f t="shared" si="19"/>
        <v>1.6000000000000001E-3</v>
      </c>
    </row>
    <row r="71" spans="1:16" x14ac:dyDescent="0.25">
      <c r="A71">
        <v>710.6</v>
      </c>
      <c r="B71">
        <v>0.08</v>
      </c>
      <c r="D71" s="12">
        <f t="shared" si="10"/>
        <v>6970.9860000000008</v>
      </c>
      <c r="E71" s="13">
        <f t="shared" si="11"/>
        <v>0.08</v>
      </c>
      <c r="F71" s="14">
        <v>50</v>
      </c>
      <c r="G71" s="12">
        <f t="shared" si="12"/>
        <v>50.08</v>
      </c>
      <c r="H71" s="15">
        <v>5</v>
      </c>
      <c r="I71" s="15">
        <v>12.5</v>
      </c>
      <c r="J71" s="13">
        <f t="shared" si="13"/>
        <v>62.5</v>
      </c>
      <c r="K71" s="12">
        <f t="shared" si="14"/>
        <v>3125</v>
      </c>
      <c r="L71" s="13">
        <f t="shared" si="15"/>
        <v>62.400159744408946</v>
      </c>
      <c r="M71" s="13">
        <f t="shared" si="16"/>
        <v>111.71423324160001</v>
      </c>
      <c r="N71" s="13">
        <f t="shared" si="17"/>
        <v>1.5974440894568692E-3</v>
      </c>
      <c r="O71" s="13">
        <f t="shared" si="18"/>
        <v>111.53577600000001</v>
      </c>
      <c r="P71" s="13">
        <f t="shared" si="19"/>
        <v>1.6000000000000001E-3</v>
      </c>
    </row>
    <row r="72" spans="1:16" x14ac:dyDescent="0.25">
      <c r="A72">
        <v>712.8</v>
      </c>
      <c r="B72">
        <v>0.08</v>
      </c>
      <c r="D72" s="12">
        <f t="shared" si="10"/>
        <v>6992.5680000000002</v>
      </c>
      <c r="E72" s="13">
        <f t="shared" si="11"/>
        <v>0.08</v>
      </c>
      <c r="F72" s="14">
        <v>50</v>
      </c>
      <c r="G72" s="12">
        <f t="shared" si="12"/>
        <v>50.08</v>
      </c>
      <c r="H72" s="15">
        <v>5</v>
      </c>
      <c r="I72" s="15">
        <v>12.5</v>
      </c>
      <c r="J72" s="13">
        <f t="shared" si="13"/>
        <v>62.5</v>
      </c>
      <c r="K72" s="12">
        <f t="shared" si="14"/>
        <v>3125</v>
      </c>
      <c r="L72" s="13">
        <f t="shared" si="15"/>
        <v>62.400159744408946</v>
      </c>
      <c r="M72" s="13">
        <f t="shared" si="16"/>
        <v>112.0600977408</v>
      </c>
      <c r="N72" s="13">
        <f t="shared" si="17"/>
        <v>1.5974440894568692E-3</v>
      </c>
      <c r="O72" s="13">
        <f t="shared" si="18"/>
        <v>111.88108800000001</v>
      </c>
      <c r="P72" s="13">
        <f t="shared" si="19"/>
        <v>1.6000000000000001E-3</v>
      </c>
    </row>
    <row r="73" spans="1:16" x14ac:dyDescent="0.25">
      <c r="A73">
        <v>712.8</v>
      </c>
      <c r="B73">
        <v>0.09</v>
      </c>
      <c r="D73" s="12">
        <f t="shared" si="10"/>
        <v>6992.5680000000002</v>
      </c>
      <c r="E73" s="13">
        <f t="shared" si="11"/>
        <v>0.09</v>
      </c>
      <c r="F73" s="14">
        <v>50</v>
      </c>
      <c r="G73" s="12">
        <f t="shared" si="12"/>
        <v>50.09</v>
      </c>
      <c r="H73" s="15">
        <v>5</v>
      </c>
      <c r="I73" s="15">
        <v>12.5</v>
      </c>
      <c r="J73" s="13">
        <f t="shared" si="13"/>
        <v>62.5</v>
      </c>
      <c r="K73" s="12">
        <f t="shared" si="14"/>
        <v>3125</v>
      </c>
      <c r="L73" s="13">
        <f t="shared" si="15"/>
        <v>62.387702136154914</v>
      </c>
      <c r="M73" s="13">
        <f t="shared" si="16"/>
        <v>112.08247395840002</v>
      </c>
      <c r="N73" s="13">
        <f t="shared" si="17"/>
        <v>1.7967658215212615E-3</v>
      </c>
      <c r="O73" s="13">
        <f t="shared" si="18"/>
        <v>111.88108800000001</v>
      </c>
      <c r="P73" s="13">
        <f t="shared" si="19"/>
        <v>1.8E-3</v>
      </c>
    </row>
    <row r="74" spans="1:16" x14ac:dyDescent="0.25">
      <c r="A74">
        <v>721.2</v>
      </c>
      <c r="B74">
        <v>0.1</v>
      </c>
      <c r="D74" s="12">
        <f t="shared" si="10"/>
        <v>7074.9720000000007</v>
      </c>
      <c r="E74" s="13">
        <f t="shared" si="11"/>
        <v>0.1</v>
      </c>
      <c r="F74" s="14">
        <v>50</v>
      </c>
      <c r="G74" s="12">
        <f t="shared" si="12"/>
        <v>50.1</v>
      </c>
      <c r="H74" s="15">
        <v>5</v>
      </c>
      <c r="I74" s="15">
        <v>12.5</v>
      </c>
      <c r="J74" s="13">
        <f t="shared" si="13"/>
        <v>62.5</v>
      </c>
      <c r="K74" s="12">
        <f t="shared" si="14"/>
        <v>3125</v>
      </c>
      <c r="L74" s="13">
        <f t="shared" si="15"/>
        <v>62.375249500998002</v>
      </c>
      <c r="M74" s="13">
        <f t="shared" si="16"/>
        <v>113.42595110400002</v>
      </c>
      <c r="N74" s="13">
        <f t="shared" si="17"/>
        <v>1.9960079840319364E-3</v>
      </c>
      <c r="O74" s="13">
        <f t="shared" si="18"/>
        <v>113.19955200000001</v>
      </c>
      <c r="P74" s="13">
        <f t="shared" si="19"/>
        <v>2E-3</v>
      </c>
    </row>
    <row r="75" spans="1:16" x14ac:dyDescent="0.25">
      <c r="A75">
        <v>722.2</v>
      </c>
      <c r="B75">
        <v>0.1</v>
      </c>
      <c r="D75" s="12">
        <f t="shared" si="10"/>
        <v>7084.7820000000011</v>
      </c>
      <c r="E75" s="13">
        <f t="shared" si="11"/>
        <v>0.1</v>
      </c>
      <c r="F75" s="14">
        <v>50</v>
      </c>
      <c r="G75" s="12">
        <f t="shared" si="12"/>
        <v>50.1</v>
      </c>
      <c r="H75" s="15">
        <v>5</v>
      </c>
      <c r="I75" s="15">
        <v>12.5</v>
      </c>
      <c r="J75" s="13">
        <f t="shared" si="13"/>
        <v>62.5</v>
      </c>
      <c r="K75" s="12">
        <f t="shared" si="14"/>
        <v>3125</v>
      </c>
      <c r="L75" s="13">
        <f t="shared" si="15"/>
        <v>62.375249500998002</v>
      </c>
      <c r="M75" s="13">
        <f t="shared" si="16"/>
        <v>113.58322502400001</v>
      </c>
      <c r="N75" s="13">
        <f t="shared" si="17"/>
        <v>1.9960079840319364E-3</v>
      </c>
      <c r="O75" s="13">
        <f t="shared" si="18"/>
        <v>113.35651200000002</v>
      </c>
      <c r="P75" s="13">
        <f t="shared" si="19"/>
        <v>2E-3</v>
      </c>
    </row>
    <row r="76" spans="1:16" x14ac:dyDescent="0.25">
      <c r="A76">
        <v>716.8</v>
      </c>
      <c r="B76">
        <v>0.1</v>
      </c>
      <c r="D76" s="12">
        <f t="shared" si="10"/>
        <v>7031.808</v>
      </c>
      <c r="E76" s="13">
        <f t="shared" si="11"/>
        <v>0.1</v>
      </c>
      <c r="F76" s="14">
        <v>50</v>
      </c>
      <c r="G76" s="12">
        <f t="shared" si="12"/>
        <v>50.1</v>
      </c>
      <c r="H76" s="15">
        <v>5</v>
      </c>
      <c r="I76" s="15">
        <v>12.5</v>
      </c>
      <c r="J76" s="13">
        <f t="shared" si="13"/>
        <v>62.5</v>
      </c>
      <c r="K76" s="12">
        <f t="shared" si="14"/>
        <v>3125</v>
      </c>
      <c r="L76" s="13">
        <f t="shared" si="15"/>
        <v>62.375249500998002</v>
      </c>
      <c r="M76" s="13">
        <f t="shared" si="16"/>
        <v>112.73394585600001</v>
      </c>
      <c r="N76" s="13">
        <f t="shared" si="17"/>
        <v>1.9960079840319364E-3</v>
      </c>
      <c r="O76" s="13">
        <f t="shared" si="18"/>
        <v>112.508928</v>
      </c>
      <c r="P76" s="13">
        <f t="shared" si="19"/>
        <v>2E-3</v>
      </c>
    </row>
    <row r="77" spans="1:16" x14ac:dyDescent="0.25">
      <c r="A77">
        <v>725.4</v>
      </c>
      <c r="B77">
        <v>0.1</v>
      </c>
      <c r="D77" s="12">
        <f t="shared" si="10"/>
        <v>7116.174</v>
      </c>
      <c r="E77" s="13">
        <f t="shared" si="11"/>
        <v>0.1</v>
      </c>
      <c r="F77" s="14">
        <v>50</v>
      </c>
      <c r="G77" s="12">
        <f t="shared" si="12"/>
        <v>50.1</v>
      </c>
      <c r="H77" s="15">
        <v>5</v>
      </c>
      <c r="I77" s="15">
        <v>12.5</v>
      </c>
      <c r="J77" s="13">
        <f t="shared" si="13"/>
        <v>62.5</v>
      </c>
      <c r="K77" s="12">
        <f t="shared" si="14"/>
        <v>3125</v>
      </c>
      <c r="L77" s="13">
        <f t="shared" si="15"/>
        <v>62.375249500998002</v>
      </c>
      <c r="M77" s="13">
        <f t="shared" si="16"/>
        <v>114.086501568</v>
      </c>
      <c r="N77" s="13">
        <f t="shared" si="17"/>
        <v>1.9960079840319364E-3</v>
      </c>
      <c r="O77" s="13">
        <f t="shared" si="18"/>
        <v>113.858784</v>
      </c>
      <c r="P77" s="13">
        <f t="shared" si="19"/>
        <v>2E-3</v>
      </c>
    </row>
    <row r="78" spans="1:16" x14ac:dyDescent="0.25">
      <c r="A78">
        <v>728.2</v>
      </c>
      <c r="B78">
        <v>0.13</v>
      </c>
      <c r="D78" s="12">
        <f t="shared" si="10"/>
        <v>7143.6420000000007</v>
      </c>
      <c r="E78" s="13">
        <f t="shared" si="11"/>
        <v>0.13</v>
      </c>
      <c r="F78" s="14">
        <v>50</v>
      </c>
      <c r="G78" s="12">
        <f t="shared" si="12"/>
        <v>50.13</v>
      </c>
      <c r="H78" s="15">
        <v>5</v>
      </c>
      <c r="I78" s="15">
        <v>12.5</v>
      </c>
      <c r="J78" s="13">
        <f t="shared" si="13"/>
        <v>62.5</v>
      </c>
      <c r="K78" s="12">
        <f t="shared" si="14"/>
        <v>3125</v>
      </c>
      <c r="L78" s="13">
        <f t="shared" si="15"/>
        <v>62.337921404348691</v>
      </c>
      <c r="M78" s="13">
        <f t="shared" si="16"/>
        <v>114.59544750720002</v>
      </c>
      <c r="N78" s="13">
        <f t="shared" si="17"/>
        <v>2.5932575304209054E-3</v>
      </c>
      <c r="O78" s="13">
        <f t="shared" si="18"/>
        <v>114.29827200000001</v>
      </c>
      <c r="P78" s="13">
        <f t="shared" si="19"/>
        <v>2.5999999999999999E-3</v>
      </c>
    </row>
    <row r="79" spans="1:16" x14ac:dyDescent="0.25">
      <c r="A79">
        <v>738.6</v>
      </c>
      <c r="B79">
        <v>0.14000000000000001</v>
      </c>
      <c r="D79" s="12">
        <f t="shared" si="10"/>
        <v>7245.6660000000002</v>
      </c>
      <c r="E79" s="13">
        <f t="shared" si="11"/>
        <v>0.14000000000000001</v>
      </c>
      <c r="F79" s="14">
        <v>50</v>
      </c>
      <c r="G79" s="12">
        <f t="shared" si="12"/>
        <v>50.14</v>
      </c>
      <c r="H79" s="15">
        <v>5</v>
      </c>
      <c r="I79" s="15">
        <v>12.5</v>
      </c>
      <c r="J79" s="13">
        <f t="shared" si="13"/>
        <v>62.5</v>
      </c>
      <c r="K79" s="12">
        <f t="shared" si="14"/>
        <v>3125</v>
      </c>
      <c r="L79" s="13">
        <f t="shared" si="15"/>
        <v>62.325488631830872</v>
      </c>
      <c r="M79" s="13">
        <f t="shared" si="16"/>
        <v>116.2552618368</v>
      </c>
      <c r="N79" s="13">
        <f t="shared" si="17"/>
        <v>2.7921818907060232E-3</v>
      </c>
      <c r="O79" s="13">
        <f t="shared" si="18"/>
        <v>115.930656</v>
      </c>
      <c r="P79" s="13">
        <f t="shared" si="19"/>
        <v>2.8000000000000004E-3</v>
      </c>
    </row>
    <row r="80" spans="1:16" x14ac:dyDescent="0.25">
      <c r="A80">
        <v>738.6</v>
      </c>
      <c r="B80">
        <v>0.14000000000000001</v>
      </c>
      <c r="D80" s="12">
        <f t="shared" si="10"/>
        <v>7245.6660000000002</v>
      </c>
      <c r="E80" s="13">
        <f t="shared" si="11"/>
        <v>0.14000000000000001</v>
      </c>
      <c r="F80" s="14">
        <v>50</v>
      </c>
      <c r="G80" s="12">
        <f t="shared" si="12"/>
        <v>50.14</v>
      </c>
      <c r="H80" s="15">
        <v>5</v>
      </c>
      <c r="I80" s="15">
        <v>12.5</v>
      </c>
      <c r="J80" s="13">
        <f t="shared" si="13"/>
        <v>62.5</v>
      </c>
      <c r="K80" s="12">
        <f t="shared" si="14"/>
        <v>3125</v>
      </c>
      <c r="L80" s="13">
        <f t="shared" si="15"/>
        <v>62.325488631830872</v>
      </c>
      <c r="M80" s="13">
        <f t="shared" si="16"/>
        <v>116.2552618368</v>
      </c>
      <c r="N80" s="13">
        <f t="shared" si="17"/>
        <v>2.7921818907060232E-3</v>
      </c>
      <c r="O80" s="13">
        <f t="shared" si="18"/>
        <v>115.930656</v>
      </c>
      <c r="P80" s="13">
        <f t="shared" si="19"/>
        <v>2.8000000000000004E-3</v>
      </c>
    </row>
    <row r="81" spans="1:16" x14ac:dyDescent="0.25">
      <c r="A81">
        <v>738.6</v>
      </c>
      <c r="B81">
        <v>0.17</v>
      </c>
      <c r="D81" s="12">
        <f t="shared" si="10"/>
        <v>7245.6660000000002</v>
      </c>
      <c r="E81" s="13">
        <f t="shared" si="11"/>
        <v>0.17</v>
      </c>
      <c r="F81" s="14">
        <v>50</v>
      </c>
      <c r="G81" s="12">
        <f t="shared" si="12"/>
        <v>50.17</v>
      </c>
      <c r="H81" s="15">
        <v>5</v>
      </c>
      <c r="I81" s="15">
        <v>12.5</v>
      </c>
      <c r="J81" s="13">
        <f t="shared" si="13"/>
        <v>62.5</v>
      </c>
      <c r="K81" s="12">
        <f t="shared" si="14"/>
        <v>3125</v>
      </c>
      <c r="L81" s="13">
        <f t="shared" si="15"/>
        <v>62.288220051823799</v>
      </c>
      <c r="M81" s="13">
        <f t="shared" si="16"/>
        <v>116.32482023040001</v>
      </c>
      <c r="N81" s="13">
        <f t="shared" si="17"/>
        <v>3.3884791708192149E-3</v>
      </c>
      <c r="O81" s="13">
        <f t="shared" si="18"/>
        <v>115.930656</v>
      </c>
      <c r="P81" s="13">
        <f t="shared" si="19"/>
        <v>3.4000000000000002E-3</v>
      </c>
    </row>
    <row r="82" spans="1:16" x14ac:dyDescent="0.25">
      <c r="A82">
        <v>742.6</v>
      </c>
      <c r="B82">
        <v>0.17</v>
      </c>
      <c r="D82" s="12">
        <f t="shared" si="10"/>
        <v>7284.9060000000009</v>
      </c>
      <c r="E82" s="13">
        <f t="shared" si="11"/>
        <v>0.17</v>
      </c>
      <c r="F82" s="14">
        <v>50</v>
      </c>
      <c r="G82" s="12">
        <f t="shared" si="12"/>
        <v>50.17</v>
      </c>
      <c r="H82" s="15">
        <v>5</v>
      </c>
      <c r="I82" s="15">
        <v>12.5</v>
      </c>
      <c r="J82" s="13">
        <f t="shared" si="13"/>
        <v>62.5</v>
      </c>
      <c r="K82" s="12">
        <f t="shared" si="14"/>
        <v>3125</v>
      </c>
      <c r="L82" s="13">
        <f t="shared" si="15"/>
        <v>62.288220051823799</v>
      </c>
      <c r="M82" s="13">
        <f t="shared" si="16"/>
        <v>116.95479488640001</v>
      </c>
      <c r="N82" s="13">
        <f t="shared" si="17"/>
        <v>3.3884791708192149E-3</v>
      </c>
      <c r="O82" s="13">
        <f t="shared" si="18"/>
        <v>116.55849600000002</v>
      </c>
      <c r="P82" s="13">
        <f t="shared" si="19"/>
        <v>3.4000000000000002E-3</v>
      </c>
    </row>
    <row r="83" spans="1:16" x14ac:dyDescent="0.25">
      <c r="A83">
        <v>744.8</v>
      </c>
      <c r="B83">
        <v>0.18</v>
      </c>
      <c r="D83" s="12">
        <f t="shared" si="10"/>
        <v>7306.4880000000003</v>
      </c>
      <c r="E83" s="13">
        <f t="shared" si="11"/>
        <v>0.18</v>
      </c>
      <c r="F83" s="14">
        <v>50</v>
      </c>
      <c r="G83" s="12">
        <f t="shared" si="12"/>
        <v>50.18</v>
      </c>
      <c r="H83" s="15">
        <v>5</v>
      </c>
      <c r="I83" s="15">
        <v>12.5</v>
      </c>
      <c r="J83" s="13">
        <f t="shared" si="13"/>
        <v>62.5</v>
      </c>
      <c r="K83" s="12">
        <f t="shared" si="14"/>
        <v>3125</v>
      </c>
      <c r="L83" s="13">
        <f t="shared" si="15"/>
        <v>62.275807094459942</v>
      </c>
      <c r="M83" s="13">
        <f t="shared" si="16"/>
        <v>117.32466170880001</v>
      </c>
      <c r="N83" s="13">
        <f t="shared" si="17"/>
        <v>3.5870864886408927E-3</v>
      </c>
      <c r="O83" s="13">
        <f t="shared" si="18"/>
        <v>116.903808</v>
      </c>
      <c r="P83" s="13">
        <f t="shared" si="19"/>
        <v>3.5999999999999999E-3</v>
      </c>
    </row>
    <row r="84" spans="1:16" x14ac:dyDescent="0.25">
      <c r="A84">
        <v>744.8</v>
      </c>
      <c r="B84">
        <v>0.18</v>
      </c>
      <c r="D84" s="12">
        <f t="shared" si="10"/>
        <v>7306.4880000000003</v>
      </c>
      <c r="E84" s="13">
        <f t="shared" si="11"/>
        <v>0.18</v>
      </c>
      <c r="F84" s="14">
        <v>50</v>
      </c>
      <c r="G84" s="12">
        <f t="shared" si="12"/>
        <v>50.18</v>
      </c>
      <c r="H84" s="15">
        <v>5</v>
      </c>
      <c r="I84" s="15">
        <v>12.5</v>
      </c>
      <c r="J84" s="13">
        <f t="shared" si="13"/>
        <v>62.5</v>
      </c>
      <c r="K84" s="12">
        <f t="shared" si="14"/>
        <v>3125</v>
      </c>
      <c r="L84" s="13">
        <f t="shared" si="15"/>
        <v>62.275807094459942</v>
      </c>
      <c r="M84" s="13">
        <f t="shared" si="16"/>
        <v>117.32466170880001</v>
      </c>
      <c r="N84" s="13">
        <f t="shared" si="17"/>
        <v>3.5870864886408927E-3</v>
      </c>
      <c r="O84" s="13">
        <f t="shared" si="18"/>
        <v>116.903808</v>
      </c>
      <c r="P84" s="13">
        <f t="shared" si="19"/>
        <v>3.5999999999999999E-3</v>
      </c>
    </row>
    <row r="85" spans="1:16" x14ac:dyDescent="0.25">
      <c r="A85">
        <v>746.6</v>
      </c>
      <c r="B85">
        <v>0.18</v>
      </c>
      <c r="D85" s="12">
        <f t="shared" si="10"/>
        <v>7324.1460000000006</v>
      </c>
      <c r="E85" s="13">
        <f t="shared" si="11"/>
        <v>0.18</v>
      </c>
      <c r="F85" s="14">
        <v>50</v>
      </c>
      <c r="G85" s="12">
        <f t="shared" si="12"/>
        <v>50.18</v>
      </c>
      <c r="H85" s="15">
        <v>5</v>
      </c>
      <c r="I85" s="15">
        <v>12.5</v>
      </c>
      <c r="J85" s="13">
        <f t="shared" si="13"/>
        <v>62.5</v>
      </c>
      <c r="K85" s="12">
        <f t="shared" si="14"/>
        <v>3125</v>
      </c>
      <c r="L85" s="13">
        <f t="shared" si="15"/>
        <v>62.275807094459942</v>
      </c>
      <c r="M85" s="13">
        <f t="shared" si="16"/>
        <v>117.60820680960002</v>
      </c>
      <c r="N85" s="13">
        <f t="shared" si="17"/>
        <v>3.5870864886408927E-3</v>
      </c>
      <c r="O85" s="13">
        <f t="shared" si="18"/>
        <v>117.18633600000001</v>
      </c>
      <c r="P85" s="13">
        <f t="shared" si="19"/>
        <v>3.5999999999999999E-3</v>
      </c>
    </row>
    <row r="86" spans="1:16" x14ac:dyDescent="0.25">
      <c r="A86">
        <v>749.8</v>
      </c>
      <c r="B86">
        <v>0.19</v>
      </c>
      <c r="D86" s="12">
        <f t="shared" si="10"/>
        <v>7355.5379999999996</v>
      </c>
      <c r="E86" s="13">
        <f t="shared" si="11"/>
        <v>0.19</v>
      </c>
      <c r="F86" s="14">
        <v>50</v>
      </c>
      <c r="G86" s="12">
        <f t="shared" si="12"/>
        <v>50.19</v>
      </c>
      <c r="H86" s="15">
        <v>5</v>
      </c>
      <c r="I86" s="15">
        <v>12.5</v>
      </c>
      <c r="J86" s="13">
        <f t="shared" si="13"/>
        <v>62.5</v>
      </c>
      <c r="K86" s="12">
        <f t="shared" si="14"/>
        <v>3125</v>
      </c>
      <c r="L86" s="13">
        <f t="shared" si="15"/>
        <v>62.263399083482767</v>
      </c>
      <c r="M86" s="13">
        <f t="shared" si="16"/>
        <v>118.13582471039999</v>
      </c>
      <c r="N86" s="13">
        <f t="shared" si="17"/>
        <v>3.7856146642757525E-3</v>
      </c>
      <c r="O86" s="13">
        <f t="shared" si="18"/>
        <v>117.68860799999999</v>
      </c>
      <c r="P86" s="13">
        <f t="shared" si="19"/>
        <v>3.8E-3</v>
      </c>
    </row>
    <row r="87" spans="1:16" x14ac:dyDescent="0.25">
      <c r="A87">
        <v>758.8</v>
      </c>
      <c r="B87">
        <v>0.22</v>
      </c>
      <c r="D87" s="12">
        <f t="shared" si="10"/>
        <v>7443.8279999999995</v>
      </c>
      <c r="E87" s="13">
        <f t="shared" si="11"/>
        <v>0.22</v>
      </c>
      <c r="F87" s="14">
        <v>50</v>
      </c>
      <c r="G87" s="12">
        <f t="shared" si="12"/>
        <v>50.22</v>
      </c>
      <c r="H87" s="15">
        <v>5</v>
      </c>
      <c r="I87" s="15">
        <v>12.5</v>
      </c>
      <c r="J87" s="13">
        <f t="shared" si="13"/>
        <v>62.5</v>
      </c>
      <c r="K87" s="12">
        <f t="shared" si="14"/>
        <v>3125</v>
      </c>
      <c r="L87" s="13">
        <f t="shared" si="15"/>
        <v>62.226204699322977</v>
      </c>
      <c r="M87" s="13">
        <f t="shared" si="16"/>
        <v>119.6252934912</v>
      </c>
      <c r="N87" s="13">
        <f t="shared" si="17"/>
        <v>4.3807248108323378E-3</v>
      </c>
      <c r="O87" s="13">
        <f t="shared" si="18"/>
        <v>119.101248</v>
      </c>
      <c r="P87" s="13">
        <f t="shared" si="19"/>
        <v>4.4000000000000003E-3</v>
      </c>
    </row>
    <row r="88" spans="1:16" x14ac:dyDescent="0.25">
      <c r="A88">
        <v>752.6</v>
      </c>
      <c r="B88">
        <v>0.22</v>
      </c>
      <c r="D88" s="12">
        <f t="shared" si="10"/>
        <v>7383.0060000000003</v>
      </c>
      <c r="E88" s="13">
        <f t="shared" si="11"/>
        <v>0.22</v>
      </c>
      <c r="F88" s="14">
        <v>50</v>
      </c>
      <c r="G88" s="12">
        <f t="shared" si="12"/>
        <v>50.22</v>
      </c>
      <c r="H88" s="15">
        <v>5</v>
      </c>
      <c r="I88" s="15">
        <v>12.5</v>
      </c>
      <c r="J88" s="13">
        <f t="shared" si="13"/>
        <v>62.5</v>
      </c>
      <c r="K88" s="12">
        <f t="shared" si="14"/>
        <v>3125</v>
      </c>
      <c r="L88" s="13">
        <f t="shared" si="15"/>
        <v>62.226204699322977</v>
      </c>
      <c r="M88" s="13">
        <f t="shared" si="16"/>
        <v>118.64785962240001</v>
      </c>
      <c r="N88" s="13">
        <f t="shared" si="17"/>
        <v>4.3807248108323378E-3</v>
      </c>
      <c r="O88" s="13">
        <f t="shared" si="18"/>
        <v>118.128096</v>
      </c>
      <c r="P88" s="13">
        <f t="shared" si="19"/>
        <v>4.4000000000000003E-3</v>
      </c>
    </row>
    <row r="89" spans="1:16" x14ac:dyDescent="0.25">
      <c r="A89">
        <v>752.6</v>
      </c>
      <c r="B89">
        <v>0.22</v>
      </c>
      <c r="D89" s="12">
        <f t="shared" si="10"/>
        <v>7383.0060000000003</v>
      </c>
      <c r="E89" s="13">
        <f t="shared" si="11"/>
        <v>0.22</v>
      </c>
      <c r="F89" s="14">
        <v>50</v>
      </c>
      <c r="G89" s="12">
        <f t="shared" si="12"/>
        <v>50.22</v>
      </c>
      <c r="H89" s="15">
        <v>5</v>
      </c>
      <c r="I89" s="15">
        <v>12.5</v>
      </c>
      <c r="J89" s="13">
        <f t="shared" si="13"/>
        <v>62.5</v>
      </c>
      <c r="K89" s="12">
        <f t="shared" si="14"/>
        <v>3125</v>
      </c>
      <c r="L89" s="13">
        <f t="shared" si="15"/>
        <v>62.226204699322977</v>
      </c>
      <c r="M89" s="13">
        <f t="shared" si="16"/>
        <v>118.64785962240001</v>
      </c>
      <c r="N89" s="13">
        <f t="shared" si="17"/>
        <v>4.3807248108323378E-3</v>
      </c>
      <c r="O89" s="13">
        <f t="shared" si="18"/>
        <v>118.128096</v>
      </c>
      <c r="P89" s="13">
        <f t="shared" si="19"/>
        <v>4.4000000000000003E-3</v>
      </c>
    </row>
    <row r="90" spans="1:16" x14ac:dyDescent="0.25">
      <c r="A90">
        <v>758.2</v>
      </c>
      <c r="B90">
        <v>0.22</v>
      </c>
      <c r="D90" s="12">
        <f t="shared" si="10"/>
        <v>7437.9420000000009</v>
      </c>
      <c r="E90" s="13">
        <f t="shared" si="11"/>
        <v>0.22</v>
      </c>
      <c r="F90" s="14">
        <v>50</v>
      </c>
      <c r="G90" s="12">
        <f t="shared" si="12"/>
        <v>50.22</v>
      </c>
      <c r="H90" s="15">
        <v>5</v>
      </c>
      <c r="I90" s="15">
        <v>12.5</v>
      </c>
      <c r="J90" s="13">
        <f t="shared" si="13"/>
        <v>62.5</v>
      </c>
      <c r="K90" s="12">
        <f t="shared" si="14"/>
        <v>3125</v>
      </c>
      <c r="L90" s="13">
        <f t="shared" si="15"/>
        <v>62.226204699322977</v>
      </c>
      <c r="M90" s="13">
        <f t="shared" si="16"/>
        <v>119.53070311680001</v>
      </c>
      <c r="N90" s="13">
        <f t="shared" si="17"/>
        <v>4.3807248108323378E-3</v>
      </c>
      <c r="O90" s="13">
        <f t="shared" si="18"/>
        <v>119.00707200000001</v>
      </c>
      <c r="P90" s="13">
        <f t="shared" si="19"/>
        <v>4.4000000000000003E-3</v>
      </c>
    </row>
    <row r="91" spans="1:16" x14ac:dyDescent="0.25">
      <c r="A91">
        <v>762.2</v>
      </c>
      <c r="B91">
        <v>0.22</v>
      </c>
      <c r="D91" s="12">
        <f t="shared" si="10"/>
        <v>7477.1820000000007</v>
      </c>
      <c r="E91" s="13">
        <f t="shared" si="11"/>
        <v>0.22</v>
      </c>
      <c r="F91" s="14">
        <v>50</v>
      </c>
      <c r="G91" s="12">
        <f t="shared" si="12"/>
        <v>50.22</v>
      </c>
      <c r="H91" s="15">
        <v>5</v>
      </c>
      <c r="I91" s="15">
        <v>12.5</v>
      </c>
      <c r="J91" s="13">
        <f t="shared" si="13"/>
        <v>62.5</v>
      </c>
      <c r="K91" s="12">
        <f t="shared" si="14"/>
        <v>3125</v>
      </c>
      <c r="L91" s="13">
        <f t="shared" si="15"/>
        <v>62.226204699322977</v>
      </c>
      <c r="M91" s="13">
        <f t="shared" si="16"/>
        <v>120.16130561280002</v>
      </c>
      <c r="N91" s="13">
        <f t="shared" si="17"/>
        <v>4.3807248108323378E-3</v>
      </c>
      <c r="O91" s="13">
        <f t="shared" si="18"/>
        <v>119.63491200000001</v>
      </c>
      <c r="P91" s="13">
        <f t="shared" si="19"/>
        <v>4.4000000000000003E-3</v>
      </c>
    </row>
    <row r="92" spans="1:16" x14ac:dyDescent="0.25">
      <c r="A92">
        <v>766.4</v>
      </c>
      <c r="B92">
        <v>0.22</v>
      </c>
      <c r="D92" s="12">
        <f t="shared" si="10"/>
        <v>7518.384</v>
      </c>
      <c r="E92" s="13">
        <f t="shared" si="11"/>
        <v>0.22</v>
      </c>
      <c r="F92" s="14">
        <v>50</v>
      </c>
      <c r="G92" s="12">
        <f t="shared" si="12"/>
        <v>50.22</v>
      </c>
      <c r="H92" s="15">
        <v>5</v>
      </c>
      <c r="I92" s="15">
        <v>12.5</v>
      </c>
      <c r="J92" s="13">
        <f t="shared" si="13"/>
        <v>62.5</v>
      </c>
      <c r="K92" s="12">
        <f t="shared" si="14"/>
        <v>3125</v>
      </c>
      <c r="L92" s="13">
        <f t="shared" si="15"/>
        <v>62.226204699322977</v>
      </c>
      <c r="M92" s="13">
        <f t="shared" si="16"/>
        <v>120.8234382336</v>
      </c>
      <c r="N92" s="13">
        <f t="shared" si="17"/>
        <v>4.3807248108323378E-3</v>
      </c>
      <c r="O92" s="13">
        <f t="shared" si="18"/>
        <v>120.294144</v>
      </c>
      <c r="P92" s="13">
        <f t="shared" si="19"/>
        <v>4.4000000000000003E-3</v>
      </c>
    </row>
    <row r="93" spans="1:16" x14ac:dyDescent="0.25">
      <c r="A93">
        <v>765.4</v>
      </c>
      <c r="B93">
        <v>0.22</v>
      </c>
      <c r="D93" s="12">
        <f t="shared" si="10"/>
        <v>7508.5740000000005</v>
      </c>
      <c r="E93" s="13">
        <f t="shared" si="11"/>
        <v>0.22</v>
      </c>
      <c r="F93" s="14">
        <v>50</v>
      </c>
      <c r="G93" s="12">
        <f t="shared" si="12"/>
        <v>50.22</v>
      </c>
      <c r="H93" s="15">
        <v>5</v>
      </c>
      <c r="I93" s="15">
        <v>12.5</v>
      </c>
      <c r="J93" s="13">
        <f t="shared" si="13"/>
        <v>62.5</v>
      </c>
      <c r="K93" s="12">
        <f t="shared" si="14"/>
        <v>3125</v>
      </c>
      <c r="L93" s="13">
        <f t="shared" si="15"/>
        <v>62.226204699322977</v>
      </c>
      <c r="M93" s="13">
        <f t="shared" si="16"/>
        <v>120.66578760960002</v>
      </c>
      <c r="N93" s="13">
        <f t="shared" si="17"/>
        <v>4.3807248108323378E-3</v>
      </c>
      <c r="O93" s="13">
        <f t="shared" si="18"/>
        <v>120.137184</v>
      </c>
      <c r="P93" s="13">
        <f t="shared" si="19"/>
        <v>4.4000000000000003E-3</v>
      </c>
    </row>
    <row r="94" spans="1:16" x14ac:dyDescent="0.25">
      <c r="A94">
        <v>769.6</v>
      </c>
      <c r="B94">
        <v>0.23</v>
      </c>
      <c r="D94" s="12">
        <f t="shared" si="10"/>
        <v>7549.7760000000007</v>
      </c>
      <c r="E94" s="13">
        <f t="shared" si="11"/>
        <v>0.23</v>
      </c>
      <c r="F94" s="14">
        <v>50</v>
      </c>
      <c r="G94" s="12">
        <f t="shared" si="12"/>
        <v>50.23</v>
      </c>
      <c r="H94" s="15">
        <v>5</v>
      </c>
      <c r="I94" s="15">
        <v>12.5</v>
      </c>
      <c r="J94" s="13">
        <f t="shared" si="13"/>
        <v>62.5</v>
      </c>
      <c r="K94" s="12">
        <f t="shared" si="14"/>
        <v>3125</v>
      </c>
      <c r="L94" s="13">
        <f t="shared" si="15"/>
        <v>62.213816444355963</v>
      </c>
      <c r="M94" s="13">
        <f t="shared" si="16"/>
        <v>121.35207951360002</v>
      </c>
      <c r="N94" s="13">
        <f t="shared" si="17"/>
        <v>4.5789368903045996E-3</v>
      </c>
      <c r="O94" s="13">
        <f t="shared" si="18"/>
        <v>120.79641600000001</v>
      </c>
      <c r="P94" s="13">
        <f t="shared" si="19"/>
        <v>4.5999999999999999E-3</v>
      </c>
    </row>
    <row r="95" spans="1:16" x14ac:dyDescent="0.25">
      <c r="A95">
        <v>769.6</v>
      </c>
      <c r="B95">
        <v>0.23</v>
      </c>
      <c r="D95" s="12">
        <f t="shared" si="10"/>
        <v>7549.7760000000007</v>
      </c>
      <c r="E95" s="13">
        <f t="shared" si="11"/>
        <v>0.23</v>
      </c>
      <c r="F95" s="14">
        <v>50</v>
      </c>
      <c r="G95" s="12">
        <f t="shared" si="12"/>
        <v>50.23</v>
      </c>
      <c r="H95" s="15">
        <v>5</v>
      </c>
      <c r="I95" s="15">
        <v>12.5</v>
      </c>
      <c r="J95" s="13">
        <f t="shared" si="13"/>
        <v>62.5</v>
      </c>
      <c r="K95" s="12">
        <f t="shared" si="14"/>
        <v>3125</v>
      </c>
      <c r="L95" s="13">
        <f t="shared" si="15"/>
        <v>62.213816444355963</v>
      </c>
      <c r="M95" s="13">
        <f t="shared" si="16"/>
        <v>121.35207951360002</v>
      </c>
      <c r="N95" s="13">
        <f t="shared" si="17"/>
        <v>4.5789368903045996E-3</v>
      </c>
      <c r="O95" s="13">
        <f t="shared" si="18"/>
        <v>120.79641600000001</v>
      </c>
      <c r="P95" s="13">
        <f t="shared" si="19"/>
        <v>4.5999999999999999E-3</v>
      </c>
    </row>
    <row r="96" spans="1:16" x14ac:dyDescent="0.25">
      <c r="A96">
        <v>769.6</v>
      </c>
      <c r="B96">
        <v>0.24</v>
      </c>
      <c r="D96" s="12">
        <f t="shared" si="10"/>
        <v>7549.7760000000007</v>
      </c>
      <c r="E96" s="13">
        <f t="shared" si="11"/>
        <v>0.24</v>
      </c>
      <c r="F96" s="14">
        <v>50</v>
      </c>
      <c r="G96" s="12">
        <f t="shared" si="12"/>
        <v>50.24</v>
      </c>
      <c r="H96" s="15">
        <v>5</v>
      </c>
      <c r="I96" s="15">
        <v>12.5</v>
      </c>
      <c r="J96" s="13">
        <f t="shared" si="13"/>
        <v>62.5</v>
      </c>
      <c r="K96" s="12">
        <f t="shared" si="14"/>
        <v>3125</v>
      </c>
      <c r="L96" s="13">
        <f t="shared" si="15"/>
        <v>62.201433121019107</v>
      </c>
      <c r="M96" s="13">
        <f t="shared" si="16"/>
        <v>121.37623879680001</v>
      </c>
      <c r="N96" s="13">
        <f t="shared" si="17"/>
        <v>4.7770700636942673E-3</v>
      </c>
      <c r="O96" s="13">
        <f t="shared" si="18"/>
        <v>120.79641600000001</v>
      </c>
      <c r="P96" s="13">
        <f t="shared" si="19"/>
        <v>4.7999999999999996E-3</v>
      </c>
    </row>
    <row r="97" spans="1:16" x14ac:dyDescent="0.25">
      <c r="A97">
        <v>769.6</v>
      </c>
      <c r="B97">
        <v>0.27</v>
      </c>
      <c r="D97" s="12">
        <f t="shared" si="10"/>
        <v>7549.7760000000007</v>
      </c>
      <c r="E97" s="13">
        <f t="shared" si="11"/>
        <v>0.27</v>
      </c>
      <c r="F97" s="14">
        <v>50</v>
      </c>
      <c r="G97" s="12">
        <f t="shared" si="12"/>
        <v>50.27</v>
      </c>
      <c r="H97" s="15">
        <v>5</v>
      </c>
      <c r="I97" s="15">
        <v>12.5</v>
      </c>
      <c r="J97" s="13">
        <f t="shared" si="13"/>
        <v>62.5</v>
      </c>
      <c r="K97" s="12">
        <f t="shared" si="14"/>
        <v>3125</v>
      </c>
      <c r="L97" s="13">
        <f t="shared" si="15"/>
        <v>62.164312711358662</v>
      </c>
      <c r="M97" s="13">
        <f t="shared" si="16"/>
        <v>121.44871664640002</v>
      </c>
      <c r="N97" s="13">
        <f t="shared" si="17"/>
        <v>5.3709966182613885E-3</v>
      </c>
      <c r="O97" s="13">
        <f t="shared" si="18"/>
        <v>120.79641600000001</v>
      </c>
      <c r="P97" s="13">
        <f t="shared" si="19"/>
        <v>5.4000000000000003E-3</v>
      </c>
    </row>
    <row r="98" spans="1:16" x14ac:dyDescent="0.25">
      <c r="A98">
        <v>769.6</v>
      </c>
      <c r="B98">
        <v>0.27</v>
      </c>
      <c r="D98" s="12">
        <f t="shared" si="10"/>
        <v>7549.7760000000007</v>
      </c>
      <c r="E98" s="13">
        <f t="shared" si="11"/>
        <v>0.27</v>
      </c>
      <c r="F98" s="14">
        <v>50</v>
      </c>
      <c r="G98" s="12">
        <f t="shared" si="12"/>
        <v>50.27</v>
      </c>
      <c r="H98" s="15">
        <v>5</v>
      </c>
      <c r="I98" s="15">
        <v>12.5</v>
      </c>
      <c r="J98" s="13">
        <f t="shared" si="13"/>
        <v>62.5</v>
      </c>
      <c r="K98" s="12">
        <f t="shared" si="14"/>
        <v>3125</v>
      </c>
      <c r="L98" s="13">
        <f t="shared" si="15"/>
        <v>62.164312711358662</v>
      </c>
      <c r="M98" s="13">
        <f t="shared" si="16"/>
        <v>121.44871664640002</v>
      </c>
      <c r="N98" s="13">
        <f t="shared" si="17"/>
        <v>5.3709966182613885E-3</v>
      </c>
      <c r="O98" s="13">
        <f t="shared" si="18"/>
        <v>120.79641600000001</v>
      </c>
      <c r="P98" s="13">
        <f t="shared" si="19"/>
        <v>5.4000000000000003E-3</v>
      </c>
    </row>
    <row r="99" spans="1:16" x14ac:dyDescent="0.25">
      <c r="A99">
        <v>772.6</v>
      </c>
      <c r="B99">
        <v>0.27</v>
      </c>
      <c r="D99" s="12">
        <f t="shared" si="10"/>
        <v>7579.206000000001</v>
      </c>
      <c r="E99" s="13">
        <f t="shared" si="11"/>
        <v>0.27</v>
      </c>
      <c r="F99" s="14">
        <v>50</v>
      </c>
      <c r="G99" s="12">
        <f t="shared" si="12"/>
        <v>50.27</v>
      </c>
      <c r="H99" s="15">
        <v>5</v>
      </c>
      <c r="I99" s="15">
        <v>12.5</v>
      </c>
      <c r="J99" s="13">
        <f t="shared" si="13"/>
        <v>62.5</v>
      </c>
      <c r="K99" s="12">
        <f t="shared" si="14"/>
        <v>3125</v>
      </c>
      <c r="L99" s="13">
        <f t="shared" si="15"/>
        <v>62.164312711358662</v>
      </c>
      <c r="M99" s="13">
        <f t="shared" si="16"/>
        <v>121.92213939840002</v>
      </c>
      <c r="N99" s="13">
        <f t="shared" si="17"/>
        <v>5.3709966182613885E-3</v>
      </c>
      <c r="O99" s="13">
        <f t="shared" si="18"/>
        <v>121.26729600000002</v>
      </c>
      <c r="P99" s="13">
        <f t="shared" si="19"/>
        <v>5.4000000000000003E-3</v>
      </c>
    </row>
    <row r="100" spans="1:16" x14ac:dyDescent="0.25">
      <c r="A100">
        <v>789.4</v>
      </c>
      <c r="B100">
        <v>0.27</v>
      </c>
      <c r="D100" s="12">
        <f t="shared" si="10"/>
        <v>7744.0140000000001</v>
      </c>
      <c r="E100" s="13">
        <f t="shared" si="11"/>
        <v>0.27</v>
      </c>
      <c r="F100" s="14">
        <v>50</v>
      </c>
      <c r="G100" s="12">
        <f t="shared" si="12"/>
        <v>50.27</v>
      </c>
      <c r="H100" s="15">
        <v>5</v>
      </c>
      <c r="I100" s="15">
        <v>12.5</v>
      </c>
      <c r="J100" s="13">
        <f t="shared" si="13"/>
        <v>62.5</v>
      </c>
      <c r="K100" s="12">
        <f t="shared" si="14"/>
        <v>3125</v>
      </c>
      <c r="L100" s="13">
        <f t="shared" si="15"/>
        <v>62.164312711358662</v>
      </c>
      <c r="M100" s="13">
        <f t="shared" si="16"/>
        <v>124.5733068096</v>
      </c>
      <c r="N100" s="13">
        <f t="shared" si="17"/>
        <v>5.3709966182613885E-3</v>
      </c>
      <c r="O100" s="13">
        <f t="shared" si="18"/>
        <v>123.904224</v>
      </c>
      <c r="P100" s="13">
        <f t="shared" si="19"/>
        <v>5.4000000000000003E-3</v>
      </c>
    </row>
    <row r="101" spans="1:16" x14ac:dyDescent="0.25">
      <c r="A101">
        <v>801.6</v>
      </c>
      <c r="B101">
        <v>0.27</v>
      </c>
      <c r="D101" s="12">
        <f t="shared" si="10"/>
        <v>7863.6960000000008</v>
      </c>
      <c r="E101" s="13">
        <f t="shared" si="11"/>
        <v>0.27</v>
      </c>
      <c r="F101" s="14">
        <v>50</v>
      </c>
      <c r="G101" s="12">
        <f t="shared" si="12"/>
        <v>50.27</v>
      </c>
      <c r="H101" s="15">
        <v>5</v>
      </c>
      <c r="I101" s="15">
        <v>12.5</v>
      </c>
      <c r="J101" s="13">
        <f t="shared" si="13"/>
        <v>62.5</v>
      </c>
      <c r="K101" s="12">
        <f t="shared" si="14"/>
        <v>3125</v>
      </c>
      <c r="L101" s="13">
        <f t="shared" si="15"/>
        <v>62.164312711358662</v>
      </c>
      <c r="M101" s="13">
        <f t="shared" si="16"/>
        <v>126.49855933440001</v>
      </c>
      <c r="N101" s="13">
        <f t="shared" si="17"/>
        <v>5.3709966182613885E-3</v>
      </c>
      <c r="O101" s="13">
        <f t="shared" si="18"/>
        <v>125.81913600000001</v>
      </c>
      <c r="P101" s="13">
        <f t="shared" si="19"/>
        <v>5.4000000000000003E-3</v>
      </c>
    </row>
    <row r="102" spans="1:16" x14ac:dyDescent="0.25">
      <c r="A102">
        <v>801.6</v>
      </c>
      <c r="B102">
        <v>0.27</v>
      </c>
      <c r="D102" s="12">
        <f t="shared" si="10"/>
        <v>7863.6960000000008</v>
      </c>
      <c r="E102" s="13">
        <f t="shared" si="11"/>
        <v>0.27</v>
      </c>
      <c r="F102" s="14">
        <v>50</v>
      </c>
      <c r="G102" s="12">
        <f t="shared" si="12"/>
        <v>50.27</v>
      </c>
      <c r="H102" s="15">
        <v>5</v>
      </c>
      <c r="I102" s="15">
        <v>12.5</v>
      </c>
      <c r="J102" s="13">
        <f t="shared" si="13"/>
        <v>62.5</v>
      </c>
      <c r="K102" s="12">
        <f t="shared" si="14"/>
        <v>3125</v>
      </c>
      <c r="L102" s="13">
        <f t="shared" si="15"/>
        <v>62.164312711358662</v>
      </c>
      <c r="M102" s="13">
        <f t="shared" si="16"/>
        <v>126.49855933440001</v>
      </c>
      <c r="N102" s="13">
        <f t="shared" si="17"/>
        <v>5.3709966182613885E-3</v>
      </c>
      <c r="O102" s="13">
        <f t="shared" si="18"/>
        <v>125.81913600000001</v>
      </c>
      <c r="P102" s="13">
        <f t="shared" si="19"/>
        <v>5.4000000000000003E-3</v>
      </c>
    </row>
    <row r="103" spans="1:16" x14ac:dyDescent="0.25">
      <c r="A103">
        <v>801.6</v>
      </c>
      <c r="B103">
        <v>0.27</v>
      </c>
      <c r="D103" s="12">
        <f t="shared" si="10"/>
        <v>7863.6960000000008</v>
      </c>
      <c r="E103" s="13">
        <f t="shared" si="11"/>
        <v>0.27</v>
      </c>
      <c r="F103" s="14">
        <v>50</v>
      </c>
      <c r="G103" s="12">
        <f t="shared" si="12"/>
        <v>50.27</v>
      </c>
      <c r="H103" s="15">
        <v>5</v>
      </c>
      <c r="I103" s="15">
        <v>12.5</v>
      </c>
      <c r="J103" s="13">
        <f t="shared" si="13"/>
        <v>62.5</v>
      </c>
      <c r="K103" s="12">
        <f t="shared" si="14"/>
        <v>3125</v>
      </c>
      <c r="L103" s="13">
        <f t="shared" si="15"/>
        <v>62.164312711358662</v>
      </c>
      <c r="M103" s="13">
        <f t="shared" si="16"/>
        <v>126.49855933440001</v>
      </c>
      <c r="N103" s="13">
        <f t="shared" si="17"/>
        <v>5.3709966182613885E-3</v>
      </c>
      <c r="O103" s="13">
        <f t="shared" si="18"/>
        <v>125.81913600000001</v>
      </c>
      <c r="P103" s="13">
        <f t="shared" si="19"/>
        <v>5.4000000000000003E-3</v>
      </c>
    </row>
    <row r="104" spans="1:16" x14ac:dyDescent="0.25">
      <c r="A104">
        <v>795.8</v>
      </c>
      <c r="B104">
        <v>0.27</v>
      </c>
      <c r="D104" s="12">
        <f t="shared" si="10"/>
        <v>7806.7979999999998</v>
      </c>
      <c r="E104" s="13">
        <f t="shared" si="11"/>
        <v>0.27</v>
      </c>
      <c r="F104" s="14">
        <v>50</v>
      </c>
      <c r="G104" s="12">
        <f t="shared" si="12"/>
        <v>50.27</v>
      </c>
      <c r="H104" s="15">
        <v>5</v>
      </c>
      <c r="I104" s="15">
        <v>12.5</v>
      </c>
      <c r="J104" s="13">
        <f t="shared" si="13"/>
        <v>62.5</v>
      </c>
      <c r="K104" s="12">
        <f t="shared" si="14"/>
        <v>3125</v>
      </c>
      <c r="L104" s="13">
        <f t="shared" si="15"/>
        <v>62.164312711358662</v>
      </c>
      <c r="M104" s="13">
        <f t="shared" si="16"/>
        <v>125.5832753472</v>
      </c>
      <c r="N104" s="13">
        <f t="shared" si="17"/>
        <v>5.3709966182613885E-3</v>
      </c>
      <c r="O104" s="13">
        <f t="shared" si="18"/>
        <v>124.90876799999999</v>
      </c>
      <c r="P104" s="13">
        <f t="shared" si="19"/>
        <v>5.4000000000000003E-3</v>
      </c>
    </row>
    <row r="105" spans="1:16" x14ac:dyDescent="0.25">
      <c r="A105">
        <v>800.8</v>
      </c>
      <c r="B105">
        <v>0.31</v>
      </c>
      <c r="D105" s="12">
        <f t="shared" si="10"/>
        <v>7855.848</v>
      </c>
      <c r="E105" s="13">
        <f t="shared" si="11"/>
        <v>0.31</v>
      </c>
      <c r="F105" s="14">
        <v>50</v>
      </c>
      <c r="G105" s="12">
        <f t="shared" si="12"/>
        <v>50.31</v>
      </c>
      <c r="H105" s="15">
        <v>5</v>
      </c>
      <c r="I105" s="15">
        <v>12.5</v>
      </c>
      <c r="J105" s="13">
        <f t="shared" si="13"/>
        <v>62.5</v>
      </c>
      <c r="K105" s="12">
        <f t="shared" si="14"/>
        <v>3125</v>
      </c>
      <c r="L105" s="13">
        <f t="shared" si="15"/>
        <v>62.114887696283041</v>
      </c>
      <c r="M105" s="13">
        <f t="shared" si="16"/>
        <v>126.4728681216</v>
      </c>
      <c r="N105" s="13">
        <f t="shared" si="17"/>
        <v>6.1617968594712778E-3</v>
      </c>
      <c r="O105" s="13">
        <f t="shared" si="18"/>
        <v>125.693568</v>
      </c>
      <c r="P105" s="13">
        <f t="shared" si="19"/>
        <v>6.1999999999999998E-3</v>
      </c>
    </row>
    <row r="106" spans="1:16" x14ac:dyDescent="0.25">
      <c r="A106">
        <v>814.6</v>
      </c>
      <c r="B106">
        <v>0.33</v>
      </c>
      <c r="D106" s="12">
        <f t="shared" si="10"/>
        <v>7991.2260000000006</v>
      </c>
      <c r="E106" s="13">
        <f t="shared" si="11"/>
        <v>0.33</v>
      </c>
      <c r="F106" s="14">
        <v>50</v>
      </c>
      <c r="G106" s="12">
        <f t="shared" si="12"/>
        <v>50.33</v>
      </c>
      <c r="H106" s="15">
        <v>5</v>
      </c>
      <c r="I106" s="15">
        <v>12.5</v>
      </c>
      <c r="J106" s="13">
        <f t="shared" si="13"/>
        <v>62.5</v>
      </c>
      <c r="K106" s="12">
        <f t="shared" si="14"/>
        <v>3125</v>
      </c>
      <c r="L106" s="13">
        <f t="shared" si="15"/>
        <v>62.090204649314529</v>
      </c>
      <c r="M106" s="13">
        <f t="shared" si="16"/>
        <v>128.7034894656</v>
      </c>
      <c r="N106" s="13">
        <f t="shared" si="17"/>
        <v>6.5567256109676144E-3</v>
      </c>
      <c r="O106" s="13">
        <f t="shared" si="18"/>
        <v>127.859616</v>
      </c>
      <c r="P106" s="13">
        <f t="shared" si="19"/>
        <v>6.6E-3</v>
      </c>
    </row>
    <row r="107" spans="1:16" x14ac:dyDescent="0.25">
      <c r="A107">
        <v>813.2</v>
      </c>
      <c r="B107">
        <v>0.34</v>
      </c>
      <c r="D107" s="12">
        <f t="shared" si="10"/>
        <v>7977.4920000000011</v>
      </c>
      <c r="E107" s="13">
        <f t="shared" si="11"/>
        <v>0.34</v>
      </c>
      <c r="F107" s="14">
        <v>50</v>
      </c>
      <c r="G107" s="12">
        <f t="shared" si="12"/>
        <v>50.34</v>
      </c>
      <c r="H107" s="15">
        <v>5</v>
      </c>
      <c r="I107" s="15">
        <v>12.5</v>
      </c>
      <c r="J107" s="13">
        <f t="shared" si="13"/>
        <v>62.5</v>
      </c>
      <c r="K107" s="12">
        <f t="shared" si="14"/>
        <v>3125</v>
      </c>
      <c r="L107" s="13">
        <f t="shared" si="15"/>
        <v>62.077870480731022</v>
      </c>
      <c r="M107" s="13">
        <f t="shared" si="16"/>
        <v>128.50782312960004</v>
      </c>
      <c r="N107" s="13">
        <f t="shared" si="17"/>
        <v>6.7540723083035362E-3</v>
      </c>
      <c r="O107" s="13">
        <f t="shared" si="18"/>
        <v>127.63987200000001</v>
      </c>
      <c r="P107" s="13">
        <f t="shared" si="19"/>
        <v>6.8000000000000005E-3</v>
      </c>
    </row>
    <row r="108" spans="1:16" x14ac:dyDescent="0.25">
      <c r="A108">
        <v>822.8</v>
      </c>
      <c r="B108">
        <v>0.34</v>
      </c>
      <c r="D108" s="12">
        <f t="shared" si="10"/>
        <v>8071.6679999999997</v>
      </c>
      <c r="E108" s="13">
        <f t="shared" si="11"/>
        <v>0.34</v>
      </c>
      <c r="F108" s="14">
        <v>50</v>
      </c>
      <c r="G108" s="12">
        <f t="shared" si="12"/>
        <v>50.34</v>
      </c>
      <c r="H108" s="15">
        <v>5</v>
      </c>
      <c r="I108" s="15">
        <v>12.5</v>
      </c>
      <c r="J108" s="13">
        <f t="shared" si="13"/>
        <v>62.5</v>
      </c>
      <c r="K108" s="12">
        <f t="shared" si="14"/>
        <v>3125</v>
      </c>
      <c r="L108" s="13">
        <f t="shared" si="15"/>
        <v>62.077870480731022</v>
      </c>
      <c r="M108" s="13">
        <f t="shared" si="16"/>
        <v>130.02488547840002</v>
      </c>
      <c r="N108" s="13">
        <f t="shared" si="17"/>
        <v>6.7540723083035362E-3</v>
      </c>
      <c r="O108" s="13">
        <f t="shared" si="18"/>
        <v>129.14668799999998</v>
      </c>
      <c r="P108" s="13">
        <f t="shared" si="19"/>
        <v>6.8000000000000005E-3</v>
      </c>
    </row>
    <row r="109" spans="1:16" x14ac:dyDescent="0.25">
      <c r="A109">
        <v>816.2</v>
      </c>
      <c r="B109">
        <v>0.36</v>
      </c>
      <c r="D109" s="12">
        <f t="shared" si="10"/>
        <v>8006.9220000000005</v>
      </c>
      <c r="E109" s="13">
        <f t="shared" si="11"/>
        <v>0.36</v>
      </c>
      <c r="F109" s="14">
        <v>50</v>
      </c>
      <c r="G109" s="12">
        <f t="shared" si="12"/>
        <v>50.36</v>
      </c>
      <c r="H109" s="15">
        <v>5</v>
      </c>
      <c r="I109" s="15">
        <v>12.5</v>
      </c>
      <c r="J109" s="13">
        <f t="shared" si="13"/>
        <v>62.5</v>
      </c>
      <c r="K109" s="12">
        <f t="shared" si="14"/>
        <v>3125</v>
      </c>
      <c r="L109" s="13">
        <f t="shared" si="15"/>
        <v>62.053216838760925</v>
      </c>
      <c r="M109" s="13">
        <f t="shared" si="16"/>
        <v>129.03314941440001</v>
      </c>
      <c r="N109" s="13">
        <f t="shared" si="17"/>
        <v>7.1485305798252583E-3</v>
      </c>
      <c r="O109" s="13">
        <f t="shared" si="18"/>
        <v>128.11075200000002</v>
      </c>
      <c r="P109" s="13">
        <f t="shared" si="19"/>
        <v>7.1999999999999998E-3</v>
      </c>
    </row>
    <row r="110" spans="1:16" x14ac:dyDescent="0.25">
      <c r="A110">
        <v>816.2</v>
      </c>
      <c r="B110">
        <v>0.36</v>
      </c>
      <c r="D110" s="12">
        <f t="shared" si="10"/>
        <v>8006.9220000000005</v>
      </c>
      <c r="E110" s="13">
        <f t="shared" si="11"/>
        <v>0.36</v>
      </c>
      <c r="F110" s="14">
        <v>50</v>
      </c>
      <c r="G110" s="12">
        <f t="shared" si="12"/>
        <v>50.36</v>
      </c>
      <c r="H110" s="15">
        <v>5</v>
      </c>
      <c r="I110" s="15">
        <v>12.5</v>
      </c>
      <c r="J110" s="13">
        <f t="shared" si="13"/>
        <v>62.5</v>
      </c>
      <c r="K110" s="12">
        <f t="shared" si="14"/>
        <v>3125</v>
      </c>
      <c r="L110" s="13">
        <f t="shared" si="15"/>
        <v>62.053216838760925</v>
      </c>
      <c r="M110" s="13">
        <f t="shared" si="16"/>
        <v>129.03314941440001</v>
      </c>
      <c r="N110" s="13">
        <f t="shared" si="17"/>
        <v>7.1485305798252583E-3</v>
      </c>
      <c r="O110" s="13">
        <f t="shared" si="18"/>
        <v>128.11075200000002</v>
      </c>
      <c r="P110" s="13">
        <f t="shared" si="19"/>
        <v>7.1999999999999998E-3</v>
      </c>
    </row>
    <row r="111" spans="1:16" x14ac:dyDescent="0.25">
      <c r="A111">
        <v>831.6</v>
      </c>
      <c r="B111">
        <v>0.36</v>
      </c>
      <c r="D111" s="12">
        <f t="shared" si="10"/>
        <v>8157.996000000001</v>
      </c>
      <c r="E111" s="13">
        <f t="shared" si="11"/>
        <v>0.36</v>
      </c>
      <c r="F111" s="14">
        <v>50</v>
      </c>
      <c r="G111" s="12">
        <f t="shared" si="12"/>
        <v>50.36</v>
      </c>
      <c r="H111" s="15">
        <v>5</v>
      </c>
      <c r="I111" s="15">
        <v>12.5</v>
      </c>
      <c r="J111" s="13">
        <f t="shared" si="13"/>
        <v>62.5</v>
      </c>
      <c r="K111" s="12">
        <f t="shared" si="14"/>
        <v>3125</v>
      </c>
      <c r="L111" s="13">
        <f t="shared" si="15"/>
        <v>62.053216838760925</v>
      </c>
      <c r="M111" s="13">
        <f t="shared" si="16"/>
        <v>131.46773713920001</v>
      </c>
      <c r="N111" s="13">
        <f t="shared" si="17"/>
        <v>7.1485305798252583E-3</v>
      </c>
      <c r="O111" s="13">
        <f t="shared" si="18"/>
        <v>130.52793600000001</v>
      </c>
      <c r="P111" s="13">
        <f t="shared" si="19"/>
        <v>7.1999999999999998E-3</v>
      </c>
    </row>
    <row r="112" spans="1:16" x14ac:dyDescent="0.25">
      <c r="A112">
        <v>837.6</v>
      </c>
      <c r="B112">
        <v>0.37</v>
      </c>
      <c r="D112" s="12">
        <f t="shared" si="10"/>
        <v>8216.8559999999998</v>
      </c>
      <c r="E112" s="13">
        <f t="shared" si="11"/>
        <v>0.37</v>
      </c>
      <c r="F112" s="14">
        <v>50</v>
      </c>
      <c r="G112" s="12">
        <f t="shared" si="12"/>
        <v>50.37</v>
      </c>
      <c r="H112" s="15">
        <v>5</v>
      </c>
      <c r="I112" s="15">
        <v>12.5</v>
      </c>
      <c r="J112" s="13">
        <f t="shared" si="13"/>
        <v>62.5</v>
      </c>
      <c r="K112" s="12">
        <f t="shared" si="14"/>
        <v>3125</v>
      </c>
      <c r="L112" s="13">
        <f t="shared" si="15"/>
        <v>62.040897359539414</v>
      </c>
      <c r="M112" s="13">
        <f t="shared" si="16"/>
        <v>132.44257175039999</v>
      </c>
      <c r="N112" s="13">
        <f t="shared" si="17"/>
        <v>7.3456422473694664E-3</v>
      </c>
      <c r="O112" s="13">
        <f t="shared" si="18"/>
        <v>131.469696</v>
      </c>
      <c r="P112" s="13">
        <f t="shared" si="19"/>
        <v>7.4000000000000003E-3</v>
      </c>
    </row>
    <row r="113" spans="1:16" x14ac:dyDescent="0.25">
      <c r="A113">
        <v>850.4</v>
      </c>
      <c r="B113">
        <v>0.38</v>
      </c>
      <c r="D113" s="12">
        <f t="shared" si="10"/>
        <v>8342.4240000000009</v>
      </c>
      <c r="E113" s="13">
        <f t="shared" si="11"/>
        <v>0.38</v>
      </c>
      <c r="F113" s="14">
        <v>50</v>
      </c>
      <c r="G113" s="12">
        <f t="shared" si="12"/>
        <v>50.38</v>
      </c>
      <c r="H113" s="15">
        <v>5</v>
      </c>
      <c r="I113" s="15">
        <v>12.5</v>
      </c>
      <c r="J113" s="13">
        <f t="shared" si="13"/>
        <v>62.5</v>
      </c>
      <c r="K113" s="12">
        <f t="shared" si="14"/>
        <v>3125</v>
      </c>
      <c r="L113" s="13">
        <f t="shared" si="15"/>
        <v>62.028582770940844</v>
      </c>
      <c r="M113" s="13">
        <f t="shared" si="16"/>
        <v>134.49322275840004</v>
      </c>
      <c r="N113" s="13">
        <f t="shared" si="17"/>
        <v>7.5426756649464074E-3</v>
      </c>
      <c r="O113" s="13">
        <f t="shared" si="18"/>
        <v>133.47878400000002</v>
      </c>
      <c r="P113" s="13">
        <f t="shared" si="19"/>
        <v>7.6E-3</v>
      </c>
    </row>
    <row r="114" spans="1:16" x14ac:dyDescent="0.25">
      <c r="A114">
        <v>846.2</v>
      </c>
      <c r="B114">
        <v>0.38</v>
      </c>
      <c r="D114" s="12">
        <f t="shared" si="10"/>
        <v>8301.2220000000016</v>
      </c>
      <c r="E114" s="13">
        <f t="shared" si="11"/>
        <v>0.38</v>
      </c>
      <c r="F114" s="14">
        <v>50</v>
      </c>
      <c r="G114" s="12">
        <f t="shared" si="12"/>
        <v>50.38</v>
      </c>
      <c r="H114" s="15">
        <v>5</v>
      </c>
      <c r="I114" s="15">
        <v>12.5</v>
      </c>
      <c r="J114" s="13">
        <f t="shared" si="13"/>
        <v>62.5</v>
      </c>
      <c r="K114" s="12">
        <f t="shared" si="14"/>
        <v>3125</v>
      </c>
      <c r="L114" s="13">
        <f t="shared" si="15"/>
        <v>62.028582770940844</v>
      </c>
      <c r="M114" s="13">
        <f t="shared" si="16"/>
        <v>133.82898059520005</v>
      </c>
      <c r="N114" s="13">
        <f t="shared" si="17"/>
        <v>7.5426756649464074E-3</v>
      </c>
      <c r="O114" s="13">
        <f t="shared" si="18"/>
        <v>132.81955200000002</v>
      </c>
      <c r="P114" s="13">
        <f t="shared" si="19"/>
        <v>7.6E-3</v>
      </c>
    </row>
    <row r="115" spans="1:16" x14ac:dyDescent="0.25">
      <c r="A115">
        <v>814.6</v>
      </c>
      <c r="B115">
        <v>0.5</v>
      </c>
      <c r="D115" s="12">
        <f t="shared" si="10"/>
        <v>7991.2260000000006</v>
      </c>
      <c r="E115" s="13">
        <f t="shared" si="11"/>
        <v>0.5</v>
      </c>
      <c r="F115" s="14">
        <v>50</v>
      </c>
      <c r="G115" s="12">
        <f t="shared" si="12"/>
        <v>50.5</v>
      </c>
      <c r="H115" s="15">
        <v>5</v>
      </c>
      <c r="I115" s="15">
        <v>12.5</v>
      </c>
      <c r="J115" s="13">
        <f t="shared" si="13"/>
        <v>62.5</v>
      </c>
      <c r="K115" s="12">
        <f t="shared" si="14"/>
        <v>3125</v>
      </c>
      <c r="L115" s="13">
        <f t="shared" si="15"/>
        <v>61.881188118811885</v>
      </c>
      <c r="M115" s="13">
        <f t="shared" si="16"/>
        <v>129.13821215999999</v>
      </c>
      <c r="N115" s="13">
        <f t="shared" si="17"/>
        <v>9.9009900990099011E-3</v>
      </c>
      <c r="O115" s="13">
        <f t="shared" si="18"/>
        <v>127.859616</v>
      </c>
      <c r="P115" s="13">
        <f t="shared" si="19"/>
        <v>0.01</v>
      </c>
    </row>
    <row r="116" spans="1:16" x14ac:dyDescent="0.25">
      <c r="A116">
        <v>865.2</v>
      </c>
      <c r="B116">
        <v>0.5</v>
      </c>
      <c r="D116" s="12">
        <f t="shared" si="10"/>
        <v>8487.612000000001</v>
      </c>
      <c r="E116" s="13">
        <f t="shared" si="11"/>
        <v>0.5</v>
      </c>
      <c r="F116" s="14">
        <v>50</v>
      </c>
      <c r="G116" s="12">
        <f t="shared" si="12"/>
        <v>50.5</v>
      </c>
      <c r="H116" s="15">
        <v>5</v>
      </c>
      <c r="I116" s="15">
        <v>12.5</v>
      </c>
      <c r="J116" s="13">
        <f t="shared" si="13"/>
        <v>62.5</v>
      </c>
      <c r="K116" s="12">
        <f t="shared" si="14"/>
        <v>3125</v>
      </c>
      <c r="L116" s="13">
        <f t="shared" si="15"/>
        <v>61.881188118811885</v>
      </c>
      <c r="M116" s="13">
        <f t="shared" si="16"/>
        <v>137.15980992000001</v>
      </c>
      <c r="N116" s="13">
        <f t="shared" si="17"/>
        <v>9.9009900990099011E-3</v>
      </c>
      <c r="O116" s="13">
        <f t="shared" si="18"/>
        <v>135.80179200000001</v>
      </c>
      <c r="P116" s="13">
        <f t="shared" si="19"/>
        <v>0.01</v>
      </c>
    </row>
    <row r="117" spans="1:16" x14ac:dyDescent="0.25">
      <c r="A117">
        <v>865.2</v>
      </c>
      <c r="B117">
        <v>0.5</v>
      </c>
      <c r="D117" s="12">
        <f t="shared" si="10"/>
        <v>8487.612000000001</v>
      </c>
      <c r="E117" s="13">
        <f t="shared" si="11"/>
        <v>0.5</v>
      </c>
      <c r="F117" s="14">
        <v>50</v>
      </c>
      <c r="G117" s="12">
        <f t="shared" si="12"/>
        <v>50.5</v>
      </c>
      <c r="H117" s="15">
        <v>5</v>
      </c>
      <c r="I117" s="15">
        <v>12.5</v>
      </c>
      <c r="J117" s="13">
        <f t="shared" si="13"/>
        <v>62.5</v>
      </c>
      <c r="K117" s="12">
        <f t="shared" si="14"/>
        <v>3125</v>
      </c>
      <c r="L117" s="13">
        <f t="shared" si="15"/>
        <v>61.881188118811885</v>
      </c>
      <c r="M117" s="13">
        <f t="shared" si="16"/>
        <v>137.15980992000001</v>
      </c>
      <c r="N117" s="13">
        <f t="shared" si="17"/>
        <v>9.9009900990099011E-3</v>
      </c>
      <c r="O117" s="13">
        <f t="shared" si="18"/>
        <v>135.80179200000001</v>
      </c>
      <c r="P117" s="13">
        <f t="shared" si="19"/>
        <v>0.01</v>
      </c>
    </row>
    <row r="118" spans="1:16" x14ac:dyDescent="0.25">
      <c r="A118">
        <v>862.4</v>
      </c>
      <c r="B118">
        <v>0.5</v>
      </c>
      <c r="D118" s="12">
        <f t="shared" si="10"/>
        <v>8460.1440000000002</v>
      </c>
      <c r="E118" s="13">
        <f t="shared" si="11"/>
        <v>0.5</v>
      </c>
      <c r="F118" s="14">
        <v>50</v>
      </c>
      <c r="G118" s="12">
        <f t="shared" si="12"/>
        <v>50.5</v>
      </c>
      <c r="H118" s="15">
        <v>5</v>
      </c>
      <c r="I118" s="15">
        <v>12.5</v>
      </c>
      <c r="J118" s="13">
        <f t="shared" si="13"/>
        <v>62.5</v>
      </c>
      <c r="K118" s="12">
        <f t="shared" si="14"/>
        <v>3125</v>
      </c>
      <c r="L118" s="13">
        <f t="shared" si="15"/>
        <v>61.881188118811885</v>
      </c>
      <c r="M118" s="13">
        <f t="shared" si="16"/>
        <v>136.71592704</v>
      </c>
      <c r="N118" s="13">
        <f t="shared" si="17"/>
        <v>9.9009900990099011E-3</v>
      </c>
      <c r="O118" s="13">
        <f t="shared" si="18"/>
        <v>135.36230399999999</v>
      </c>
      <c r="P118" s="13">
        <f t="shared" si="19"/>
        <v>0.01</v>
      </c>
    </row>
    <row r="119" spans="1:16" x14ac:dyDescent="0.25">
      <c r="A119">
        <v>868.8</v>
      </c>
      <c r="B119">
        <v>0.5</v>
      </c>
      <c r="D119" s="12">
        <f t="shared" si="10"/>
        <v>8522.9279999999999</v>
      </c>
      <c r="E119" s="13">
        <f t="shared" si="11"/>
        <v>0.5</v>
      </c>
      <c r="F119" s="14">
        <v>50</v>
      </c>
      <c r="G119" s="12">
        <f t="shared" si="12"/>
        <v>50.5</v>
      </c>
      <c r="H119" s="15">
        <v>5</v>
      </c>
      <c r="I119" s="15">
        <v>12.5</v>
      </c>
      <c r="J119" s="13">
        <f t="shared" si="13"/>
        <v>62.5</v>
      </c>
      <c r="K119" s="12">
        <f t="shared" si="14"/>
        <v>3125</v>
      </c>
      <c r="L119" s="13">
        <f t="shared" si="15"/>
        <v>61.881188118811885</v>
      </c>
      <c r="M119" s="13">
        <f t="shared" si="16"/>
        <v>137.73051647999998</v>
      </c>
      <c r="N119" s="13">
        <f t="shared" si="17"/>
        <v>9.9009900990099011E-3</v>
      </c>
      <c r="O119" s="13">
        <f t="shared" si="18"/>
        <v>136.366848</v>
      </c>
      <c r="P119" s="13">
        <f t="shared" si="19"/>
        <v>0.01</v>
      </c>
    </row>
    <row r="120" spans="1:16" x14ac:dyDescent="0.25">
      <c r="A120">
        <v>866.4</v>
      </c>
      <c r="B120">
        <v>0.5</v>
      </c>
      <c r="D120" s="12">
        <f t="shared" si="10"/>
        <v>8499.384</v>
      </c>
      <c r="E120" s="13">
        <f t="shared" si="11"/>
        <v>0.5</v>
      </c>
      <c r="F120" s="14">
        <v>50</v>
      </c>
      <c r="G120" s="12">
        <f t="shared" si="12"/>
        <v>50.5</v>
      </c>
      <c r="H120" s="15">
        <v>5</v>
      </c>
      <c r="I120" s="15">
        <v>12.5</v>
      </c>
      <c r="J120" s="13">
        <f t="shared" si="13"/>
        <v>62.5</v>
      </c>
      <c r="K120" s="12">
        <f t="shared" si="14"/>
        <v>3125</v>
      </c>
      <c r="L120" s="13">
        <f t="shared" si="15"/>
        <v>61.881188118811885</v>
      </c>
      <c r="M120" s="13">
        <f t="shared" si="16"/>
        <v>137.35004544</v>
      </c>
      <c r="N120" s="13">
        <f t="shared" si="17"/>
        <v>9.9009900990099011E-3</v>
      </c>
      <c r="O120" s="13">
        <f t="shared" si="18"/>
        <v>135.99014399999999</v>
      </c>
      <c r="P120" s="13">
        <f t="shared" si="19"/>
        <v>0.01</v>
      </c>
    </row>
    <row r="121" spans="1:16" x14ac:dyDescent="0.25">
      <c r="A121">
        <v>867.2</v>
      </c>
      <c r="B121">
        <v>0.5</v>
      </c>
      <c r="D121" s="12">
        <f t="shared" si="10"/>
        <v>8507.232</v>
      </c>
      <c r="E121" s="13">
        <f t="shared" si="11"/>
        <v>0.5</v>
      </c>
      <c r="F121" s="14">
        <v>50</v>
      </c>
      <c r="G121" s="12">
        <f t="shared" si="12"/>
        <v>50.5</v>
      </c>
      <c r="H121" s="15">
        <v>5</v>
      </c>
      <c r="I121" s="15">
        <v>12.5</v>
      </c>
      <c r="J121" s="13">
        <f t="shared" si="13"/>
        <v>62.5</v>
      </c>
      <c r="K121" s="12">
        <f t="shared" si="14"/>
        <v>3125</v>
      </c>
      <c r="L121" s="13">
        <f t="shared" si="15"/>
        <v>61.881188118811885</v>
      </c>
      <c r="M121" s="13">
        <f t="shared" si="16"/>
        <v>137.47686912</v>
      </c>
      <c r="N121" s="13">
        <f t="shared" si="17"/>
        <v>9.9009900990099011E-3</v>
      </c>
      <c r="O121" s="13">
        <f t="shared" si="18"/>
        <v>136.115712</v>
      </c>
      <c r="P121" s="13">
        <f t="shared" si="19"/>
        <v>0.01</v>
      </c>
    </row>
    <row r="122" spans="1:16" x14ac:dyDescent="0.25">
      <c r="A122">
        <v>884.8</v>
      </c>
      <c r="B122">
        <v>0.5</v>
      </c>
      <c r="D122" s="12">
        <f t="shared" si="10"/>
        <v>8679.8880000000008</v>
      </c>
      <c r="E122" s="13">
        <f t="shared" si="11"/>
        <v>0.5</v>
      </c>
      <c r="F122" s="14">
        <v>50</v>
      </c>
      <c r="G122" s="12">
        <f t="shared" si="12"/>
        <v>50.5</v>
      </c>
      <c r="H122" s="15">
        <v>5</v>
      </c>
      <c r="I122" s="15">
        <v>12.5</v>
      </c>
      <c r="J122" s="13">
        <f t="shared" si="13"/>
        <v>62.5</v>
      </c>
      <c r="K122" s="12">
        <f t="shared" si="14"/>
        <v>3125</v>
      </c>
      <c r="L122" s="13">
        <f t="shared" si="15"/>
        <v>61.881188118811885</v>
      </c>
      <c r="M122" s="13">
        <f t="shared" si="16"/>
        <v>140.26699008</v>
      </c>
      <c r="N122" s="13">
        <f t="shared" si="17"/>
        <v>9.9009900990099011E-3</v>
      </c>
      <c r="O122" s="13">
        <f t="shared" si="18"/>
        <v>138.878208</v>
      </c>
      <c r="P122" s="13">
        <f t="shared" si="19"/>
        <v>0.01</v>
      </c>
    </row>
    <row r="123" spans="1:16" x14ac:dyDescent="0.25">
      <c r="A123">
        <v>893.6</v>
      </c>
      <c r="B123">
        <v>0.5</v>
      </c>
      <c r="D123" s="12">
        <f t="shared" si="10"/>
        <v>8766.2160000000003</v>
      </c>
      <c r="E123" s="13">
        <f t="shared" si="11"/>
        <v>0.5</v>
      </c>
      <c r="F123" s="14">
        <v>50</v>
      </c>
      <c r="G123" s="12">
        <f t="shared" si="12"/>
        <v>50.5</v>
      </c>
      <c r="H123" s="15">
        <v>5</v>
      </c>
      <c r="I123" s="15">
        <v>12.5</v>
      </c>
      <c r="J123" s="13">
        <f t="shared" si="13"/>
        <v>62.5</v>
      </c>
      <c r="K123" s="12">
        <f t="shared" si="14"/>
        <v>3125</v>
      </c>
      <c r="L123" s="13">
        <f t="shared" si="15"/>
        <v>61.881188118811885</v>
      </c>
      <c r="M123" s="13">
        <f t="shared" si="16"/>
        <v>141.66205056000001</v>
      </c>
      <c r="N123" s="13">
        <f t="shared" si="17"/>
        <v>9.9009900990099011E-3</v>
      </c>
      <c r="O123" s="13">
        <f t="shared" si="18"/>
        <v>140.259456</v>
      </c>
      <c r="P123" s="13">
        <f t="shared" si="19"/>
        <v>0.01</v>
      </c>
    </row>
    <row r="124" spans="1:16" x14ac:dyDescent="0.25">
      <c r="A124">
        <v>899.2</v>
      </c>
      <c r="B124">
        <v>0.5</v>
      </c>
      <c r="D124" s="12">
        <f t="shared" si="10"/>
        <v>8821.152</v>
      </c>
      <c r="E124" s="13">
        <f t="shared" si="11"/>
        <v>0.5</v>
      </c>
      <c r="F124" s="14">
        <v>50</v>
      </c>
      <c r="G124" s="12">
        <f t="shared" si="12"/>
        <v>50.5</v>
      </c>
      <c r="H124" s="15">
        <v>5</v>
      </c>
      <c r="I124" s="15">
        <v>12.5</v>
      </c>
      <c r="J124" s="13">
        <f t="shared" si="13"/>
        <v>62.5</v>
      </c>
      <c r="K124" s="12">
        <f t="shared" si="14"/>
        <v>3125</v>
      </c>
      <c r="L124" s="13">
        <f t="shared" si="15"/>
        <v>61.881188118811885</v>
      </c>
      <c r="M124" s="13">
        <f t="shared" si="16"/>
        <v>142.54981631999999</v>
      </c>
      <c r="N124" s="13">
        <f t="shared" si="17"/>
        <v>9.9009900990099011E-3</v>
      </c>
      <c r="O124" s="13">
        <f t="shared" si="18"/>
        <v>141.13843199999999</v>
      </c>
      <c r="P124" s="13">
        <f t="shared" si="19"/>
        <v>0.01</v>
      </c>
    </row>
    <row r="125" spans="1:16" x14ac:dyDescent="0.25">
      <c r="A125">
        <v>893.8</v>
      </c>
      <c r="B125">
        <v>0.5</v>
      </c>
      <c r="D125" s="12">
        <f t="shared" si="10"/>
        <v>8768.1779999999999</v>
      </c>
      <c r="E125" s="13">
        <f t="shared" si="11"/>
        <v>0.5</v>
      </c>
      <c r="F125" s="14">
        <v>50</v>
      </c>
      <c r="G125" s="12">
        <f t="shared" si="12"/>
        <v>50.5</v>
      </c>
      <c r="H125" s="15">
        <v>5</v>
      </c>
      <c r="I125" s="15">
        <v>12.5</v>
      </c>
      <c r="J125" s="13">
        <f t="shared" si="13"/>
        <v>62.5</v>
      </c>
      <c r="K125" s="12">
        <f t="shared" si="14"/>
        <v>3125</v>
      </c>
      <c r="L125" s="13">
        <f t="shared" si="15"/>
        <v>61.881188118811885</v>
      </c>
      <c r="M125" s="13">
        <f t="shared" si="16"/>
        <v>141.69375647999999</v>
      </c>
      <c r="N125" s="13">
        <f t="shared" si="17"/>
        <v>9.9009900990099011E-3</v>
      </c>
      <c r="O125" s="13">
        <f t="shared" si="18"/>
        <v>140.29084800000001</v>
      </c>
      <c r="P125" s="13">
        <f t="shared" si="19"/>
        <v>0.01</v>
      </c>
    </row>
    <row r="126" spans="1:16" x14ac:dyDescent="0.25">
      <c r="A126">
        <v>890.2</v>
      </c>
      <c r="B126">
        <v>0.51</v>
      </c>
      <c r="D126" s="12">
        <f t="shared" si="10"/>
        <v>8732.862000000001</v>
      </c>
      <c r="E126" s="13">
        <f t="shared" si="11"/>
        <v>0.51</v>
      </c>
      <c r="F126" s="14">
        <v>50</v>
      </c>
      <c r="G126" s="12">
        <f t="shared" si="12"/>
        <v>50.51</v>
      </c>
      <c r="H126" s="15">
        <v>5</v>
      </c>
      <c r="I126" s="15">
        <v>12.5</v>
      </c>
      <c r="J126" s="13">
        <f t="shared" si="13"/>
        <v>62.5</v>
      </c>
      <c r="K126" s="12">
        <f t="shared" si="14"/>
        <v>3125</v>
      </c>
      <c r="L126" s="13">
        <f t="shared" si="15"/>
        <v>61.868936844189271</v>
      </c>
      <c r="M126" s="13">
        <f t="shared" si="16"/>
        <v>141.1509950784</v>
      </c>
      <c r="N126" s="13">
        <f t="shared" si="17"/>
        <v>1.009701049297169E-2</v>
      </c>
      <c r="O126" s="13">
        <f t="shared" si="18"/>
        <v>139.72579200000001</v>
      </c>
      <c r="P126" s="13">
        <f t="shared" si="19"/>
        <v>1.0200000000000001E-2</v>
      </c>
    </row>
    <row r="127" spans="1:16" x14ac:dyDescent="0.25">
      <c r="A127">
        <v>904.4</v>
      </c>
      <c r="B127">
        <v>0.52</v>
      </c>
      <c r="D127" s="12">
        <f t="shared" si="10"/>
        <v>8872.1640000000007</v>
      </c>
      <c r="E127" s="13">
        <f t="shared" si="11"/>
        <v>0.52</v>
      </c>
      <c r="F127" s="14">
        <v>50</v>
      </c>
      <c r="G127" s="12">
        <f t="shared" si="12"/>
        <v>50.52</v>
      </c>
      <c r="H127" s="15">
        <v>5</v>
      </c>
      <c r="I127" s="15">
        <v>12.5</v>
      </c>
      <c r="J127" s="13">
        <f t="shared" si="13"/>
        <v>62.5</v>
      </c>
      <c r="K127" s="12">
        <f t="shared" si="14"/>
        <v>3125</v>
      </c>
      <c r="L127" s="13">
        <f t="shared" si="15"/>
        <v>61.856690419635783</v>
      </c>
      <c r="M127" s="13">
        <f t="shared" si="16"/>
        <v>143.43095208960003</v>
      </c>
      <c r="N127" s="13">
        <f t="shared" si="17"/>
        <v>1.0292953285827395E-2</v>
      </c>
      <c r="O127" s="13">
        <f t="shared" si="18"/>
        <v>141.95462400000002</v>
      </c>
      <c r="P127" s="13">
        <f t="shared" si="19"/>
        <v>1.04E-2</v>
      </c>
    </row>
    <row r="128" spans="1:16" x14ac:dyDescent="0.25">
      <c r="A128">
        <v>901.2</v>
      </c>
      <c r="B128">
        <v>0.53</v>
      </c>
      <c r="D128" s="12">
        <f t="shared" si="10"/>
        <v>8840.7720000000008</v>
      </c>
      <c r="E128" s="13">
        <f t="shared" si="11"/>
        <v>0.53</v>
      </c>
      <c r="F128" s="14">
        <v>50</v>
      </c>
      <c r="G128" s="12">
        <f t="shared" si="12"/>
        <v>50.53</v>
      </c>
      <c r="H128" s="15">
        <v>5</v>
      </c>
      <c r="I128" s="15">
        <v>12.5</v>
      </c>
      <c r="J128" s="13">
        <f t="shared" si="13"/>
        <v>62.5</v>
      </c>
      <c r="K128" s="12">
        <f t="shared" si="14"/>
        <v>3125</v>
      </c>
      <c r="L128" s="13">
        <f t="shared" si="15"/>
        <v>61.844448842271916</v>
      </c>
      <c r="M128" s="13">
        <f t="shared" si="16"/>
        <v>142.95174693120001</v>
      </c>
      <c r="N128" s="13">
        <f t="shared" si="17"/>
        <v>1.0488818523649317E-2</v>
      </c>
      <c r="O128" s="13">
        <f t="shared" si="18"/>
        <v>141.45235200000002</v>
      </c>
      <c r="P128" s="13">
        <f t="shared" si="19"/>
        <v>1.06E-2</v>
      </c>
    </row>
    <row r="129" spans="1:16" x14ac:dyDescent="0.25">
      <c r="A129">
        <v>905.2</v>
      </c>
      <c r="B129">
        <v>0.56000000000000005</v>
      </c>
      <c r="D129" s="12">
        <f t="shared" si="10"/>
        <v>8880.0120000000006</v>
      </c>
      <c r="E129" s="13">
        <f t="shared" si="11"/>
        <v>0.56000000000000005</v>
      </c>
      <c r="F129" s="14">
        <v>50</v>
      </c>
      <c r="G129" s="12">
        <f t="shared" si="12"/>
        <v>50.56</v>
      </c>
      <c r="H129" s="15">
        <v>5</v>
      </c>
      <c r="I129" s="15">
        <v>12.5</v>
      </c>
      <c r="J129" s="13">
        <f t="shared" si="13"/>
        <v>62.5</v>
      </c>
      <c r="K129" s="12">
        <f t="shared" si="14"/>
        <v>3125</v>
      </c>
      <c r="L129" s="13">
        <f t="shared" si="15"/>
        <v>61.807753164556956</v>
      </c>
      <c r="M129" s="13">
        <f t="shared" si="16"/>
        <v>143.67149015040002</v>
      </c>
      <c r="N129" s="13">
        <f t="shared" si="17"/>
        <v>1.1075949367088608E-2</v>
      </c>
      <c r="O129" s="13">
        <f t="shared" si="18"/>
        <v>142.08019200000001</v>
      </c>
      <c r="P129" s="13">
        <f t="shared" si="19"/>
        <v>1.1200000000000002E-2</v>
      </c>
    </row>
    <row r="130" spans="1:16" x14ac:dyDescent="0.25">
      <c r="A130">
        <v>906.2</v>
      </c>
      <c r="B130">
        <v>0.56999999999999995</v>
      </c>
      <c r="D130" s="12">
        <f t="shared" si="10"/>
        <v>8889.8220000000001</v>
      </c>
      <c r="E130" s="13">
        <f t="shared" si="11"/>
        <v>0.56999999999999995</v>
      </c>
      <c r="F130" s="14">
        <v>50</v>
      </c>
      <c r="G130" s="12">
        <f t="shared" si="12"/>
        <v>50.57</v>
      </c>
      <c r="H130" s="15">
        <v>5</v>
      </c>
      <c r="I130" s="15">
        <v>12.5</v>
      </c>
      <c r="J130" s="13">
        <f t="shared" si="13"/>
        <v>62.5</v>
      </c>
      <c r="K130" s="12">
        <f t="shared" si="14"/>
        <v>3125</v>
      </c>
      <c r="L130" s="13">
        <f t="shared" si="15"/>
        <v>61.795530947201897</v>
      </c>
      <c r="M130" s="13">
        <f t="shared" si="16"/>
        <v>143.85865553280001</v>
      </c>
      <c r="N130" s="13">
        <f t="shared" si="17"/>
        <v>1.1271504844769626E-2</v>
      </c>
      <c r="O130" s="13">
        <f t="shared" si="18"/>
        <v>142.23715200000001</v>
      </c>
      <c r="P130" s="13">
        <f t="shared" si="19"/>
        <v>1.1399999999999999E-2</v>
      </c>
    </row>
    <row r="131" spans="1:16" x14ac:dyDescent="0.25">
      <c r="A131">
        <v>906.2</v>
      </c>
      <c r="B131">
        <v>0.56999999999999995</v>
      </c>
      <c r="D131" s="12">
        <f t="shared" si="10"/>
        <v>8889.8220000000001</v>
      </c>
      <c r="E131" s="13">
        <f t="shared" si="11"/>
        <v>0.56999999999999995</v>
      </c>
      <c r="F131" s="14">
        <v>50</v>
      </c>
      <c r="G131" s="12">
        <f t="shared" si="12"/>
        <v>50.57</v>
      </c>
      <c r="H131" s="15">
        <v>5</v>
      </c>
      <c r="I131" s="15">
        <v>12.5</v>
      </c>
      <c r="J131" s="13">
        <f t="shared" si="13"/>
        <v>62.5</v>
      </c>
      <c r="K131" s="12">
        <f t="shared" si="14"/>
        <v>3125</v>
      </c>
      <c r="L131" s="13">
        <f t="shared" si="15"/>
        <v>61.795530947201897</v>
      </c>
      <c r="M131" s="13">
        <f t="shared" si="16"/>
        <v>143.85865553280001</v>
      </c>
      <c r="N131" s="13">
        <f t="shared" si="17"/>
        <v>1.1271504844769626E-2</v>
      </c>
      <c r="O131" s="13">
        <f t="shared" si="18"/>
        <v>142.23715200000001</v>
      </c>
      <c r="P131" s="13">
        <f t="shared" si="19"/>
        <v>1.1399999999999999E-2</v>
      </c>
    </row>
    <row r="132" spans="1:16" x14ac:dyDescent="0.25">
      <c r="A132">
        <v>906.2</v>
      </c>
      <c r="B132">
        <v>0.56999999999999995</v>
      </c>
      <c r="D132" s="12">
        <f t="shared" ref="D132:D195" si="20">A132*9.81</f>
        <v>8889.8220000000001</v>
      </c>
      <c r="E132" s="13">
        <f t="shared" ref="E132:E195" si="21">B132</f>
        <v>0.56999999999999995</v>
      </c>
      <c r="F132" s="14">
        <v>50</v>
      </c>
      <c r="G132" s="12">
        <f t="shared" ref="G132:G195" si="22">F132+E132</f>
        <v>50.57</v>
      </c>
      <c r="H132" s="15">
        <v>5</v>
      </c>
      <c r="I132" s="15">
        <v>12.5</v>
      </c>
      <c r="J132" s="13">
        <f t="shared" ref="J132:J195" si="23">H132*I132</f>
        <v>62.5</v>
      </c>
      <c r="K132" s="12">
        <f t="shared" ref="K132:K195" si="24">F132*J132</f>
        <v>3125</v>
      </c>
      <c r="L132" s="13">
        <f t="shared" ref="L132:L195" si="25">K132/G132</f>
        <v>61.795530947201897</v>
      </c>
      <c r="M132" s="13">
        <f t="shared" ref="M132:M195" si="26">D132/L132</f>
        <v>143.85865553280001</v>
      </c>
      <c r="N132" s="13">
        <f t="shared" ref="N132:N195" si="27">E132/G132</f>
        <v>1.1271504844769626E-2</v>
      </c>
      <c r="O132" s="13">
        <f t="shared" ref="O132:O195" si="28">D132/J132</f>
        <v>142.23715200000001</v>
      </c>
      <c r="P132" s="13">
        <f t="shared" ref="P132:P195" si="29">E132/F132</f>
        <v>1.1399999999999999E-2</v>
      </c>
    </row>
    <row r="133" spans="1:16" x14ac:dyDescent="0.25">
      <c r="A133">
        <v>919.2</v>
      </c>
      <c r="B133">
        <v>0.6</v>
      </c>
      <c r="D133" s="12">
        <f t="shared" si="20"/>
        <v>9017.3520000000008</v>
      </c>
      <c r="E133" s="13">
        <f t="shared" si="21"/>
        <v>0.6</v>
      </c>
      <c r="F133" s="14">
        <v>50</v>
      </c>
      <c r="G133" s="12">
        <f t="shared" si="22"/>
        <v>50.6</v>
      </c>
      <c r="H133" s="15">
        <v>5</v>
      </c>
      <c r="I133" s="15">
        <v>12.5</v>
      </c>
      <c r="J133" s="13">
        <f t="shared" si="23"/>
        <v>62.5</v>
      </c>
      <c r="K133" s="12">
        <f t="shared" si="24"/>
        <v>3125</v>
      </c>
      <c r="L133" s="13">
        <f t="shared" si="25"/>
        <v>61.758893280632407</v>
      </c>
      <c r="M133" s="13">
        <f t="shared" si="26"/>
        <v>146.00896358400001</v>
      </c>
      <c r="N133" s="13">
        <f t="shared" si="27"/>
        <v>1.1857707509881422E-2</v>
      </c>
      <c r="O133" s="13">
        <f t="shared" si="28"/>
        <v>144.27763200000001</v>
      </c>
      <c r="P133" s="13">
        <f t="shared" si="29"/>
        <v>1.2E-2</v>
      </c>
    </row>
    <row r="134" spans="1:16" x14ac:dyDescent="0.25">
      <c r="A134">
        <v>925.8</v>
      </c>
      <c r="B134">
        <v>0.6</v>
      </c>
      <c r="D134" s="12">
        <f t="shared" si="20"/>
        <v>9082.098</v>
      </c>
      <c r="E134" s="13">
        <f t="shared" si="21"/>
        <v>0.6</v>
      </c>
      <c r="F134" s="14">
        <v>50</v>
      </c>
      <c r="G134" s="12">
        <f t="shared" si="22"/>
        <v>50.6</v>
      </c>
      <c r="H134" s="15">
        <v>5</v>
      </c>
      <c r="I134" s="15">
        <v>12.5</v>
      </c>
      <c r="J134" s="13">
        <f t="shared" si="23"/>
        <v>62.5</v>
      </c>
      <c r="K134" s="12">
        <f t="shared" si="24"/>
        <v>3125</v>
      </c>
      <c r="L134" s="13">
        <f t="shared" si="25"/>
        <v>61.758893280632407</v>
      </c>
      <c r="M134" s="13">
        <f t="shared" si="26"/>
        <v>147.05733081600002</v>
      </c>
      <c r="N134" s="13">
        <f t="shared" si="27"/>
        <v>1.1857707509881422E-2</v>
      </c>
      <c r="O134" s="13">
        <f t="shared" si="28"/>
        <v>145.313568</v>
      </c>
      <c r="P134" s="13">
        <f t="shared" si="29"/>
        <v>1.2E-2</v>
      </c>
    </row>
    <row r="135" spans="1:16" x14ac:dyDescent="0.25">
      <c r="A135">
        <v>919.6</v>
      </c>
      <c r="B135">
        <v>0.6</v>
      </c>
      <c r="D135" s="12">
        <f t="shared" si="20"/>
        <v>9021.2759999999998</v>
      </c>
      <c r="E135" s="13">
        <f t="shared" si="21"/>
        <v>0.6</v>
      </c>
      <c r="F135" s="14">
        <v>50</v>
      </c>
      <c r="G135" s="12">
        <f t="shared" si="22"/>
        <v>50.6</v>
      </c>
      <c r="H135" s="15">
        <v>5</v>
      </c>
      <c r="I135" s="15">
        <v>12.5</v>
      </c>
      <c r="J135" s="13">
        <f t="shared" si="23"/>
        <v>62.5</v>
      </c>
      <c r="K135" s="12">
        <f t="shared" si="24"/>
        <v>3125</v>
      </c>
      <c r="L135" s="13">
        <f t="shared" si="25"/>
        <v>61.758893280632407</v>
      </c>
      <c r="M135" s="13">
        <f t="shared" si="26"/>
        <v>146.07250099200002</v>
      </c>
      <c r="N135" s="13">
        <f t="shared" si="27"/>
        <v>1.1857707509881422E-2</v>
      </c>
      <c r="O135" s="13">
        <f t="shared" si="28"/>
        <v>144.340416</v>
      </c>
      <c r="P135" s="13">
        <f t="shared" si="29"/>
        <v>1.2E-2</v>
      </c>
    </row>
    <row r="136" spans="1:16" x14ac:dyDescent="0.25">
      <c r="A136">
        <v>933.4</v>
      </c>
      <c r="B136">
        <v>0.62</v>
      </c>
      <c r="D136" s="12">
        <f t="shared" si="20"/>
        <v>9156.6540000000005</v>
      </c>
      <c r="E136" s="13">
        <f t="shared" si="21"/>
        <v>0.62</v>
      </c>
      <c r="F136" s="14">
        <v>50</v>
      </c>
      <c r="G136" s="12">
        <f t="shared" si="22"/>
        <v>50.62</v>
      </c>
      <c r="H136" s="15">
        <v>5</v>
      </c>
      <c r="I136" s="15">
        <v>12.5</v>
      </c>
      <c r="J136" s="13">
        <f t="shared" si="23"/>
        <v>62.5</v>
      </c>
      <c r="K136" s="12">
        <f t="shared" si="24"/>
        <v>3125</v>
      </c>
      <c r="L136" s="13">
        <f t="shared" si="25"/>
        <v>61.734492295535368</v>
      </c>
      <c r="M136" s="13">
        <f t="shared" si="26"/>
        <v>148.3231441536</v>
      </c>
      <c r="N136" s="13">
        <f t="shared" si="27"/>
        <v>1.2248123271434217E-2</v>
      </c>
      <c r="O136" s="13">
        <f t="shared" si="28"/>
        <v>146.50646399999999</v>
      </c>
      <c r="P136" s="13">
        <f t="shared" si="29"/>
        <v>1.24E-2</v>
      </c>
    </row>
    <row r="137" spans="1:16" x14ac:dyDescent="0.25">
      <c r="A137">
        <v>932.2</v>
      </c>
      <c r="B137">
        <v>0.66</v>
      </c>
      <c r="D137" s="12">
        <f t="shared" si="20"/>
        <v>9144.8820000000014</v>
      </c>
      <c r="E137" s="13">
        <f t="shared" si="21"/>
        <v>0.66</v>
      </c>
      <c r="F137" s="14">
        <v>50</v>
      </c>
      <c r="G137" s="12">
        <f t="shared" si="22"/>
        <v>50.66</v>
      </c>
      <c r="H137" s="15">
        <v>5</v>
      </c>
      <c r="I137" s="15">
        <v>12.5</v>
      </c>
      <c r="J137" s="13">
        <f t="shared" si="23"/>
        <v>62.5</v>
      </c>
      <c r="K137" s="12">
        <f t="shared" si="24"/>
        <v>3125</v>
      </c>
      <c r="L137" s="13">
        <f t="shared" si="25"/>
        <v>61.68574812475326</v>
      </c>
      <c r="M137" s="13">
        <f t="shared" si="26"/>
        <v>148.24951107840002</v>
      </c>
      <c r="N137" s="13">
        <f t="shared" si="27"/>
        <v>1.302803000394789E-2</v>
      </c>
      <c r="O137" s="13">
        <f t="shared" si="28"/>
        <v>146.31811200000001</v>
      </c>
      <c r="P137" s="13">
        <f t="shared" si="29"/>
        <v>1.32E-2</v>
      </c>
    </row>
    <row r="138" spans="1:16" x14ac:dyDescent="0.25">
      <c r="A138">
        <v>932.2</v>
      </c>
      <c r="B138">
        <v>0.69</v>
      </c>
      <c r="D138" s="12">
        <f t="shared" si="20"/>
        <v>9144.8820000000014</v>
      </c>
      <c r="E138" s="13">
        <f t="shared" si="21"/>
        <v>0.69</v>
      </c>
      <c r="F138" s="14">
        <v>50</v>
      </c>
      <c r="G138" s="12">
        <f t="shared" si="22"/>
        <v>50.69</v>
      </c>
      <c r="H138" s="15">
        <v>5</v>
      </c>
      <c r="I138" s="15">
        <v>12.5</v>
      </c>
      <c r="J138" s="13">
        <f t="shared" si="23"/>
        <v>62.5</v>
      </c>
      <c r="K138" s="12">
        <f t="shared" si="24"/>
        <v>3125</v>
      </c>
      <c r="L138" s="13">
        <f t="shared" si="25"/>
        <v>61.649240481357275</v>
      </c>
      <c r="M138" s="13">
        <f t="shared" si="26"/>
        <v>148.33730194560002</v>
      </c>
      <c r="N138" s="13">
        <f t="shared" si="27"/>
        <v>1.3612152298283685E-2</v>
      </c>
      <c r="O138" s="13">
        <f t="shared" si="28"/>
        <v>146.31811200000001</v>
      </c>
      <c r="P138" s="13">
        <f t="shared" si="29"/>
        <v>1.38E-2</v>
      </c>
    </row>
    <row r="139" spans="1:16" x14ac:dyDescent="0.25">
      <c r="A139">
        <v>945.8</v>
      </c>
      <c r="B139">
        <v>0.69</v>
      </c>
      <c r="D139" s="12">
        <f t="shared" si="20"/>
        <v>9278.2980000000007</v>
      </c>
      <c r="E139" s="13">
        <f t="shared" si="21"/>
        <v>0.69</v>
      </c>
      <c r="F139" s="14">
        <v>50</v>
      </c>
      <c r="G139" s="12">
        <f t="shared" si="22"/>
        <v>50.69</v>
      </c>
      <c r="H139" s="15">
        <v>5</v>
      </c>
      <c r="I139" s="15">
        <v>12.5</v>
      </c>
      <c r="J139" s="13">
        <f t="shared" si="23"/>
        <v>62.5</v>
      </c>
      <c r="K139" s="12">
        <f t="shared" si="24"/>
        <v>3125</v>
      </c>
      <c r="L139" s="13">
        <f t="shared" si="25"/>
        <v>61.649240481357275</v>
      </c>
      <c r="M139" s="13">
        <f t="shared" si="26"/>
        <v>150.50141619839999</v>
      </c>
      <c r="N139" s="13">
        <f t="shared" si="27"/>
        <v>1.3612152298283685E-2</v>
      </c>
      <c r="O139" s="13">
        <f t="shared" si="28"/>
        <v>148.45276800000002</v>
      </c>
      <c r="P139" s="13">
        <f t="shared" si="29"/>
        <v>1.38E-2</v>
      </c>
    </row>
    <row r="140" spans="1:16" x14ac:dyDescent="0.25">
      <c r="A140">
        <v>943.2</v>
      </c>
      <c r="B140">
        <v>0.69</v>
      </c>
      <c r="D140" s="12">
        <f t="shared" si="20"/>
        <v>9252.7920000000013</v>
      </c>
      <c r="E140" s="13">
        <f t="shared" si="21"/>
        <v>0.69</v>
      </c>
      <c r="F140" s="14">
        <v>50</v>
      </c>
      <c r="G140" s="12">
        <f t="shared" si="22"/>
        <v>50.69</v>
      </c>
      <c r="H140" s="15">
        <v>5</v>
      </c>
      <c r="I140" s="15">
        <v>12.5</v>
      </c>
      <c r="J140" s="13">
        <f t="shared" si="23"/>
        <v>62.5</v>
      </c>
      <c r="K140" s="12">
        <f t="shared" si="24"/>
        <v>3125</v>
      </c>
      <c r="L140" s="13">
        <f t="shared" si="25"/>
        <v>61.649240481357275</v>
      </c>
      <c r="M140" s="13">
        <f t="shared" si="26"/>
        <v>150.0876884736</v>
      </c>
      <c r="N140" s="13">
        <f t="shared" si="27"/>
        <v>1.3612152298283685E-2</v>
      </c>
      <c r="O140" s="13">
        <f t="shared" si="28"/>
        <v>148.04467200000002</v>
      </c>
      <c r="P140" s="13">
        <f t="shared" si="29"/>
        <v>1.38E-2</v>
      </c>
    </row>
    <row r="141" spans="1:16" x14ac:dyDescent="0.25">
      <c r="A141">
        <v>956.8</v>
      </c>
      <c r="B141">
        <v>0.72</v>
      </c>
      <c r="D141" s="12">
        <f t="shared" si="20"/>
        <v>9386.2080000000005</v>
      </c>
      <c r="E141" s="13">
        <f t="shared" si="21"/>
        <v>0.72</v>
      </c>
      <c r="F141" s="14">
        <v>50</v>
      </c>
      <c r="G141" s="12">
        <f t="shared" si="22"/>
        <v>50.72</v>
      </c>
      <c r="H141" s="15">
        <v>5</v>
      </c>
      <c r="I141" s="15">
        <v>12.5</v>
      </c>
      <c r="J141" s="13">
        <f t="shared" si="23"/>
        <v>62.5</v>
      </c>
      <c r="K141" s="12">
        <f t="shared" si="24"/>
        <v>3125</v>
      </c>
      <c r="L141" s="13">
        <f t="shared" si="25"/>
        <v>61.612776025236592</v>
      </c>
      <c r="M141" s="13">
        <f t="shared" si="26"/>
        <v>152.34191032320001</v>
      </c>
      <c r="N141" s="13">
        <f t="shared" si="27"/>
        <v>1.4195583596214511E-2</v>
      </c>
      <c r="O141" s="13">
        <f t="shared" si="28"/>
        <v>150.179328</v>
      </c>
      <c r="P141" s="13">
        <f t="shared" si="29"/>
        <v>1.44E-2</v>
      </c>
    </row>
    <row r="142" spans="1:16" x14ac:dyDescent="0.25">
      <c r="A142">
        <v>950.8</v>
      </c>
      <c r="B142">
        <v>0.72</v>
      </c>
      <c r="D142" s="12">
        <f t="shared" si="20"/>
        <v>9327.348</v>
      </c>
      <c r="E142" s="13">
        <f t="shared" si="21"/>
        <v>0.72</v>
      </c>
      <c r="F142" s="14">
        <v>50</v>
      </c>
      <c r="G142" s="12">
        <f t="shared" si="22"/>
        <v>50.72</v>
      </c>
      <c r="H142" s="15">
        <v>5</v>
      </c>
      <c r="I142" s="15">
        <v>12.5</v>
      </c>
      <c r="J142" s="13">
        <f t="shared" si="23"/>
        <v>62.5</v>
      </c>
      <c r="K142" s="12">
        <f t="shared" si="24"/>
        <v>3125</v>
      </c>
      <c r="L142" s="13">
        <f t="shared" si="25"/>
        <v>61.612776025236592</v>
      </c>
      <c r="M142" s="13">
        <f t="shared" si="26"/>
        <v>151.38658897920001</v>
      </c>
      <c r="N142" s="13">
        <f t="shared" si="27"/>
        <v>1.4195583596214511E-2</v>
      </c>
      <c r="O142" s="13">
        <f t="shared" si="28"/>
        <v>149.23756800000001</v>
      </c>
      <c r="P142" s="13">
        <f t="shared" si="29"/>
        <v>1.44E-2</v>
      </c>
    </row>
    <row r="143" spans="1:16" x14ac:dyDescent="0.25">
      <c r="A143">
        <v>949.2</v>
      </c>
      <c r="B143">
        <v>0.74</v>
      </c>
      <c r="D143" s="12">
        <f t="shared" si="20"/>
        <v>9311.652</v>
      </c>
      <c r="E143" s="13">
        <f t="shared" si="21"/>
        <v>0.74</v>
      </c>
      <c r="F143" s="14">
        <v>50</v>
      </c>
      <c r="G143" s="12">
        <f t="shared" si="22"/>
        <v>50.74</v>
      </c>
      <c r="H143" s="15">
        <v>5</v>
      </c>
      <c r="I143" s="15">
        <v>12.5</v>
      </c>
      <c r="J143" s="13">
        <f t="shared" si="23"/>
        <v>62.5</v>
      </c>
      <c r="K143" s="12">
        <f t="shared" si="24"/>
        <v>3125</v>
      </c>
      <c r="L143" s="13">
        <f t="shared" si="25"/>
        <v>61.588490342924715</v>
      </c>
      <c r="M143" s="13">
        <f t="shared" si="26"/>
        <v>151.19143119360001</v>
      </c>
      <c r="N143" s="13">
        <f t="shared" si="27"/>
        <v>1.4584154513204571E-2</v>
      </c>
      <c r="O143" s="13">
        <f t="shared" si="28"/>
        <v>148.98643200000001</v>
      </c>
      <c r="P143" s="13">
        <f t="shared" si="29"/>
        <v>1.4800000000000001E-2</v>
      </c>
    </row>
    <row r="144" spans="1:16" x14ac:dyDescent="0.25">
      <c r="A144">
        <v>951.2</v>
      </c>
      <c r="B144">
        <v>0.74</v>
      </c>
      <c r="D144" s="12">
        <f t="shared" si="20"/>
        <v>9331.2720000000008</v>
      </c>
      <c r="E144" s="13">
        <f t="shared" si="21"/>
        <v>0.74</v>
      </c>
      <c r="F144" s="14">
        <v>50</v>
      </c>
      <c r="G144" s="12">
        <f t="shared" si="22"/>
        <v>50.74</v>
      </c>
      <c r="H144" s="15">
        <v>5</v>
      </c>
      <c r="I144" s="15">
        <v>12.5</v>
      </c>
      <c r="J144" s="13">
        <f t="shared" si="23"/>
        <v>62.5</v>
      </c>
      <c r="K144" s="12">
        <f t="shared" si="24"/>
        <v>3125</v>
      </c>
      <c r="L144" s="13">
        <f t="shared" si="25"/>
        <v>61.588490342924715</v>
      </c>
      <c r="M144" s="13">
        <f t="shared" si="26"/>
        <v>151.50999720960002</v>
      </c>
      <c r="N144" s="13">
        <f t="shared" si="27"/>
        <v>1.4584154513204571E-2</v>
      </c>
      <c r="O144" s="13">
        <f t="shared" si="28"/>
        <v>149.300352</v>
      </c>
      <c r="P144" s="13">
        <f t="shared" si="29"/>
        <v>1.4800000000000001E-2</v>
      </c>
    </row>
    <row r="145" spans="1:16" x14ac:dyDescent="0.25">
      <c r="A145">
        <v>964.4</v>
      </c>
      <c r="B145">
        <v>0.74</v>
      </c>
      <c r="D145" s="12">
        <f t="shared" si="20"/>
        <v>9460.764000000001</v>
      </c>
      <c r="E145" s="13">
        <f t="shared" si="21"/>
        <v>0.74</v>
      </c>
      <c r="F145" s="14">
        <v>50</v>
      </c>
      <c r="G145" s="12">
        <f t="shared" si="22"/>
        <v>50.74</v>
      </c>
      <c r="H145" s="15">
        <v>5</v>
      </c>
      <c r="I145" s="15">
        <v>12.5</v>
      </c>
      <c r="J145" s="13">
        <f t="shared" si="23"/>
        <v>62.5</v>
      </c>
      <c r="K145" s="12">
        <f t="shared" si="24"/>
        <v>3125</v>
      </c>
      <c r="L145" s="13">
        <f t="shared" si="25"/>
        <v>61.588490342924715</v>
      </c>
      <c r="M145" s="13">
        <f t="shared" si="26"/>
        <v>153.61253291520001</v>
      </c>
      <c r="N145" s="13">
        <f t="shared" si="27"/>
        <v>1.4584154513204571E-2</v>
      </c>
      <c r="O145" s="13">
        <f t="shared" si="28"/>
        <v>151.37222400000002</v>
      </c>
      <c r="P145" s="13">
        <f t="shared" si="29"/>
        <v>1.4800000000000001E-2</v>
      </c>
    </row>
    <row r="146" spans="1:16" x14ac:dyDescent="0.25">
      <c r="A146">
        <v>960.8</v>
      </c>
      <c r="B146">
        <v>0.74</v>
      </c>
      <c r="D146" s="12">
        <f t="shared" si="20"/>
        <v>9425.4480000000003</v>
      </c>
      <c r="E146" s="13">
        <f t="shared" si="21"/>
        <v>0.74</v>
      </c>
      <c r="F146" s="14">
        <v>50</v>
      </c>
      <c r="G146" s="12">
        <f t="shared" si="22"/>
        <v>50.74</v>
      </c>
      <c r="H146" s="15">
        <v>5</v>
      </c>
      <c r="I146" s="15">
        <v>12.5</v>
      </c>
      <c r="J146" s="13">
        <f t="shared" si="23"/>
        <v>62.5</v>
      </c>
      <c r="K146" s="12">
        <f t="shared" si="24"/>
        <v>3125</v>
      </c>
      <c r="L146" s="13">
        <f t="shared" si="25"/>
        <v>61.588490342924715</v>
      </c>
      <c r="M146" s="13">
        <f t="shared" si="26"/>
        <v>153.03911408639999</v>
      </c>
      <c r="N146" s="13">
        <f t="shared" si="27"/>
        <v>1.4584154513204571E-2</v>
      </c>
      <c r="O146" s="13">
        <f t="shared" si="28"/>
        <v>150.80716800000002</v>
      </c>
      <c r="P146" s="13">
        <f t="shared" si="29"/>
        <v>1.4800000000000001E-2</v>
      </c>
    </row>
    <row r="147" spans="1:16" x14ac:dyDescent="0.25">
      <c r="A147">
        <v>960.8</v>
      </c>
      <c r="B147">
        <v>0.74</v>
      </c>
      <c r="D147" s="12">
        <f t="shared" si="20"/>
        <v>9425.4480000000003</v>
      </c>
      <c r="E147" s="13">
        <f t="shared" si="21"/>
        <v>0.74</v>
      </c>
      <c r="F147" s="14">
        <v>50</v>
      </c>
      <c r="G147" s="12">
        <f t="shared" si="22"/>
        <v>50.74</v>
      </c>
      <c r="H147" s="15">
        <v>5</v>
      </c>
      <c r="I147" s="15">
        <v>12.5</v>
      </c>
      <c r="J147" s="13">
        <f t="shared" si="23"/>
        <v>62.5</v>
      </c>
      <c r="K147" s="12">
        <f t="shared" si="24"/>
        <v>3125</v>
      </c>
      <c r="L147" s="13">
        <f t="shared" si="25"/>
        <v>61.588490342924715</v>
      </c>
      <c r="M147" s="13">
        <f t="shared" si="26"/>
        <v>153.03911408639999</v>
      </c>
      <c r="N147" s="13">
        <f t="shared" si="27"/>
        <v>1.4584154513204571E-2</v>
      </c>
      <c r="O147" s="13">
        <f t="shared" si="28"/>
        <v>150.80716800000002</v>
      </c>
      <c r="P147" s="13">
        <f t="shared" si="29"/>
        <v>1.4800000000000001E-2</v>
      </c>
    </row>
    <row r="148" spans="1:16" x14ac:dyDescent="0.25">
      <c r="A148">
        <v>960.8</v>
      </c>
      <c r="B148">
        <v>0.75</v>
      </c>
      <c r="D148" s="12">
        <f t="shared" si="20"/>
        <v>9425.4480000000003</v>
      </c>
      <c r="E148" s="13">
        <f t="shared" si="21"/>
        <v>0.75</v>
      </c>
      <c r="F148" s="14">
        <v>50</v>
      </c>
      <c r="G148" s="12">
        <f t="shared" si="22"/>
        <v>50.75</v>
      </c>
      <c r="H148" s="15">
        <v>5</v>
      </c>
      <c r="I148" s="15">
        <v>12.5</v>
      </c>
      <c r="J148" s="13">
        <f t="shared" si="23"/>
        <v>62.5</v>
      </c>
      <c r="K148" s="12">
        <f t="shared" si="24"/>
        <v>3125</v>
      </c>
      <c r="L148" s="13">
        <f t="shared" si="25"/>
        <v>61.576354679802954</v>
      </c>
      <c r="M148" s="13">
        <f t="shared" si="26"/>
        <v>153.06927552000002</v>
      </c>
      <c r="N148" s="13">
        <f t="shared" si="27"/>
        <v>1.4778325123152709E-2</v>
      </c>
      <c r="O148" s="13">
        <f t="shared" si="28"/>
        <v>150.80716800000002</v>
      </c>
      <c r="P148" s="13">
        <f t="shared" si="29"/>
        <v>1.4999999999999999E-2</v>
      </c>
    </row>
    <row r="149" spans="1:16" x14ac:dyDescent="0.25">
      <c r="A149">
        <v>969.2</v>
      </c>
      <c r="B149">
        <v>0.76</v>
      </c>
      <c r="D149" s="12">
        <f t="shared" si="20"/>
        <v>9507.8520000000008</v>
      </c>
      <c r="E149" s="13">
        <f t="shared" si="21"/>
        <v>0.76</v>
      </c>
      <c r="F149" s="14">
        <v>50</v>
      </c>
      <c r="G149" s="12">
        <f t="shared" si="22"/>
        <v>50.76</v>
      </c>
      <c r="H149" s="15">
        <v>5</v>
      </c>
      <c r="I149" s="15">
        <v>12.5</v>
      </c>
      <c r="J149" s="13">
        <f t="shared" si="23"/>
        <v>62.5</v>
      </c>
      <c r="K149" s="12">
        <f t="shared" si="24"/>
        <v>3125</v>
      </c>
      <c r="L149" s="13">
        <f t="shared" si="25"/>
        <v>61.564223798266354</v>
      </c>
      <c r="M149" s="13">
        <f t="shared" si="26"/>
        <v>154.43794160640002</v>
      </c>
      <c r="N149" s="13">
        <f t="shared" si="27"/>
        <v>1.4972419227738377E-2</v>
      </c>
      <c r="O149" s="13">
        <f t="shared" si="28"/>
        <v>152.12563200000002</v>
      </c>
      <c r="P149" s="13">
        <f t="shared" si="29"/>
        <v>1.52E-2</v>
      </c>
    </row>
    <row r="150" spans="1:16" x14ac:dyDescent="0.25">
      <c r="A150">
        <v>969.2</v>
      </c>
      <c r="B150">
        <v>0.77</v>
      </c>
      <c r="D150" s="12">
        <f t="shared" si="20"/>
        <v>9507.8520000000008</v>
      </c>
      <c r="E150" s="13">
        <f t="shared" si="21"/>
        <v>0.77</v>
      </c>
      <c r="F150" s="14">
        <v>50</v>
      </c>
      <c r="G150" s="12">
        <f t="shared" si="22"/>
        <v>50.77</v>
      </c>
      <c r="H150" s="15">
        <v>5</v>
      </c>
      <c r="I150" s="15">
        <v>12.5</v>
      </c>
      <c r="J150" s="13">
        <f t="shared" si="23"/>
        <v>62.5</v>
      </c>
      <c r="K150" s="12">
        <f t="shared" si="24"/>
        <v>3125</v>
      </c>
      <c r="L150" s="13">
        <f t="shared" si="25"/>
        <v>61.552097695489458</v>
      </c>
      <c r="M150" s="13">
        <f t="shared" si="26"/>
        <v>154.46836673280004</v>
      </c>
      <c r="N150" s="13">
        <f t="shared" si="27"/>
        <v>1.5166436872168603E-2</v>
      </c>
      <c r="O150" s="13">
        <f t="shared" si="28"/>
        <v>152.12563200000002</v>
      </c>
      <c r="P150" s="13">
        <f t="shared" si="29"/>
        <v>1.54E-2</v>
      </c>
    </row>
    <row r="151" spans="1:16" x14ac:dyDescent="0.25">
      <c r="A151">
        <v>986.6</v>
      </c>
      <c r="B151">
        <v>0.78</v>
      </c>
      <c r="D151" s="12">
        <f t="shared" si="20"/>
        <v>9678.5460000000003</v>
      </c>
      <c r="E151" s="13">
        <f t="shared" si="21"/>
        <v>0.78</v>
      </c>
      <c r="F151" s="14">
        <v>50</v>
      </c>
      <c r="G151" s="12">
        <f t="shared" si="22"/>
        <v>50.78</v>
      </c>
      <c r="H151" s="15">
        <v>5</v>
      </c>
      <c r="I151" s="15">
        <v>12.5</v>
      </c>
      <c r="J151" s="13">
        <f t="shared" si="23"/>
        <v>62.5</v>
      </c>
      <c r="K151" s="12">
        <f t="shared" si="24"/>
        <v>3125</v>
      </c>
      <c r="L151" s="13">
        <f t="shared" si="25"/>
        <v>61.539976368649072</v>
      </c>
      <c r="M151" s="13">
        <f t="shared" si="26"/>
        <v>157.27250108160001</v>
      </c>
      <c r="N151" s="13">
        <f t="shared" si="27"/>
        <v>1.536037810161481E-2</v>
      </c>
      <c r="O151" s="13">
        <f t="shared" si="28"/>
        <v>154.85673600000001</v>
      </c>
      <c r="P151" s="13">
        <f t="shared" si="29"/>
        <v>1.5600000000000001E-2</v>
      </c>
    </row>
    <row r="152" spans="1:16" x14ac:dyDescent="0.25">
      <c r="A152">
        <v>986.6</v>
      </c>
      <c r="B152">
        <v>0.8</v>
      </c>
      <c r="D152" s="12">
        <f t="shared" si="20"/>
        <v>9678.5460000000003</v>
      </c>
      <c r="E152" s="13">
        <f t="shared" si="21"/>
        <v>0.8</v>
      </c>
      <c r="F152" s="14">
        <v>50</v>
      </c>
      <c r="G152" s="12">
        <f t="shared" si="22"/>
        <v>50.8</v>
      </c>
      <c r="H152" s="15">
        <v>5</v>
      </c>
      <c r="I152" s="15">
        <v>12.5</v>
      </c>
      <c r="J152" s="13">
        <f t="shared" si="23"/>
        <v>62.5</v>
      </c>
      <c r="K152" s="12">
        <f t="shared" si="24"/>
        <v>3125</v>
      </c>
      <c r="L152" s="13">
        <f t="shared" si="25"/>
        <v>61.515748031496067</v>
      </c>
      <c r="M152" s="13">
        <f t="shared" si="26"/>
        <v>157.334443776</v>
      </c>
      <c r="N152" s="13">
        <f t="shared" si="27"/>
        <v>1.5748031496062995E-2</v>
      </c>
      <c r="O152" s="13">
        <f t="shared" si="28"/>
        <v>154.85673600000001</v>
      </c>
      <c r="P152" s="13">
        <f t="shared" si="29"/>
        <v>1.6E-2</v>
      </c>
    </row>
    <row r="153" spans="1:16" x14ac:dyDescent="0.25">
      <c r="A153">
        <v>972.4</v>
      </c>
      <c r="B153">
        <v>0.81</v>
      </c>
      <c r="D153" s="12">
        <f t="shared" si="20"/>
        <v>9539.2440000000006</v>
      </c>
      <c r="E153" s="13">
        <f t="shared" si="21"/>
        <v>0.81</v>
      </c>
      <c r="F153" s="14">
        <v>50</v>
      </c>
      <c r="G153" s="12">
        <f t="shared" si="22"/>
        <v>50.81</v>
      </c>
      <c r="H153" s="15">
        <v>5</v>
      </c>
      <c r="I153" s="15">
        <v>12.5</v>
      </c>
      <c r="J153" s="13">
        <f t="shared" si="23"/>
        <v>62.5</v>
      </c>
      <c r="K153" s="12">
        <f t="shared" si="24"/>
        <v>3125</v>
      </c>
      <c r="L153" s="13">
        <f t="shared" si="25"/>
        <v>61.503641015548119</v>
      </c>
      <c r="M153" s="13">
        <f t="shared" si="26"/>
        <v>155.10047604480002</v>
      </c>
      <c r="N153" s="13">
        <f t="shared" si="27"/>
        <v>1.5941743751230072E-2</v>
      </c>
      <c r="O153" s="13">
        <f t="shared" si="28"/>
        <v>152.627904</v>
      </c>
      <c r="P153" s="13">
        <f t="shared" si="29"/>
        <v>1.6200000000000003E-2</v>
      </c>
    </row>
    <row r="154" spans="1:16" x14ac:dyDescent="0.25">
      <c r="A154">
        <v>972.4</v>
      </c>
      <c r="B154">
        <v>0.82</v>
      </c>
      <c r="D154" s="12">
        <f t="shared" si="20"/>
        <v>9539.2440000000006</v>
      </c>
      <c r="E154" s="13">
        <f t="shared" si="21"/>
        <v>0.82</v>
      </c>
      <c r="F154" s="14">
        <v>50</v>
      </c>
      <c r="G154" s="12">
        <f t="shared" si="22"/>
        <v>50.82</v>
      </c>
      <c r="H154" s="15">
        <v>5</v>
      </c>
      <c r="I154" s="15">
        <v>12.5</v>
      </c>
      <c r="J154" s="13">
        <f t="shared" si="23"/>
        <v>62.5</v>
      </c>
      <c r="K154" s="12">
        <f t="shared" si="24"/>
        <v>3125</v>
      </c>
      <c r="L154" s="13">
        <f t="shared" si="25"/>
        <v>61.491538764266039</v>
      </c>
      <c r="M154" s="13">
        <f t="shared" si="26"/>
        <v>155.13100162559999</v>
      </c>
      <c r="N154" s="13">
        <f t="shared" si="27"/>
        <v>1.6135379771743407E-2</v>
      </c>
      <c r="O154" s="13">
        <f t="shared" si="28"/>
        <v>152.627904</v>
      </c>
      <c r="P154" s="13">
        <f t="shared" si="29"/>
        <v>1.6399999999999998E-2</v>
      </c>
    </row>
    <row r="155" spans="1:16" x14ac:dyDescent="0.25">
      <c r="A155">
        <v>970.4</v>
      </c>
      <c r="B155">
        <v>0.83</v>
      </c>
      <c r="D155" s="12">
        <f t="shared" si="20"/>
        <v>9519.6239999999998</v>
      </c>
      <c r="E155" s="13">
        <f t="shared" si="21"/>
        <v>0.83</v>
      </c>
      <c r="F155" s="14">
        <v>50</v>
      </c>
      <c r="G155" s="12">
        <f t="shared" si="22"/>
        <v>50.83</v>
      </c>
      <c r="H155" s="15">
        <v>5</v>
      </c>
      <c r="I155" s="15">
        <v>12.5</v>
      </c>
      <c r="J155" s="13">
        <f t="shared" si="23"/>
        <v>62.5</v>
      </c>
      <c r="K155" s="12">
        <f t="shared" si="24"/>
        <v>3125</v>
      </c>
      <c r="L155" s="13">
        <f t="shared" si="25"/>
        <v>61.479441274837697</v>
      </c>
      <c r="M155" s="13">
        <f t="shared" si="26"/>
        <v>154.84239613439999</v>
      </c>
      <c r="N155" s="13">
        <f t="shared" si="27"/>
        <v>1.632893960259689E-2</v>
      </c>
      <c r="O155" s="13">
        <f t="shared" si="28"/>
        <v>152.313984</v>
      </c>
      <c r="P155" s="13">
        <f t="shared" si="29"/>
        <v>1.66E-2</v>
      </c>
    </row>
    <row r="156" spans="1:16" x14ac:dyDescent="0.25">
      <c r="A156">
        <v>970.4</v>
      </c>
      <c r="B156">
        <v>0.83</v>
      </c>
      <c r="D156" s="12">
        <f t="shared" si="20"/>
        <v>9519.6239999999998</v>
      </c>
      <c r="E156" s="13">
        <f t="shared" si="21"/>
        <v>0.83</v>
      </c>
      <c r="F156" s="14">
        <v>50</v>
      </c>
      <c r="G156" s="12">
        <f t="shared" si="22"/>
        <v>50.83</v>
      </c>
      <c r="H156" s="15">
        <v>5</v>
      </c>
      <c r="I156" s="15">
        <v>12.5</v>
      </c>
      <c r="J156" s="13">
        <f t="shared" si="23"/>
        <v>62.5</v>
      </c>
      <c r="K156" s="12">
        <f t="shared" si="24"/>
        <v>3125</v>
      </c>
      <c r="L156" s="13">
        <f t="shared" si="25"/>
        <v>61.479441274837697</v>
      </c>
      <c r="M156" s="13">
        <f t="shared" si="26"/>
        <v>154.84239613439999</v>
      </c>
      <c r="N156" s="13">
        <f t="shared" si="27"/>
        <v>1.632893960259689E-2</v>
      </c>
      <c r="O156" s="13">
        <f t="shared" si="28"/>
        <v>152.313984</v>
      </c>
      <c r="P156" s="13">
        <f t="shared" si="29"/>
        <v>1.66E-2</v>
      </c>
    </row>
    <row r="157" spans="1:16" x14ac:dyDescent="0.25">
      <c r="A157">
        <v>980.2</v>
      </c>
      <c r="B157">
        <v>0.84</v>
      </c>
      <c r="D157" s="12">
        <f t="shared" si="20"/>
        <v>9615.7620000000006</v>
      </c>
      <c r="E157" s="13">
        <f t="shared" si="21"/>
        <v>0.84</v>
      </c>
      <c r="F157" s="14">
        <v>50</v>
      </c>
      <c r="G157" s="12">
        <f t="shared" si="22"/>
        <v>50.84</v>
      </c>
      <c r="H157" s="15">
        <v>5</v>
      </c>
      <c r="I157" s="15">
        <v>12.5</v>
      </c>
      <c r="J157" s="13">
        <f t="shared" si="23"/>
        <v>62.5</v>
      </c>
      <c r="K157" s="12">
        <f t="shared" si="24"/>
        <v>3125</v>
      </c>
      <c r="L157" s="13">
        <f t="shared" si="25"/>
        <v>61.467348544453181</v>
      </c>
      <c r="M157" s="13">
        <f t="shared" si="26"/>
        <v>156.43690882560003</v>
      </c>
      <c r="N157" s="13">
        <f t="shared" si="27"/>
        <v>1.6522423288749016E-2</v>
      </c>
      <c r="O157" s="13">
        <f t="shared" si="28"/>
        <v>153.852192</v>
      </c>
      <c r="P157" s="13">
        <f t="shared" si="29"/>
        <v>1.6799999999999999E-2</v>
      </c>
    </row>
    <row r="158" spans="1:16" x14ac:dyDescent="0.25">
      <c r="A158">
        <v>982.8</v>
      </c>
      <c r="B158">
        <v>0.84</v>
      </c>
      <c r="D158" s="12">
        <f t="shared" si="20"/>
        <v>9641.268</v>
      </c>
      <c r="E158" s="13">
        <f t="shared" si="21"/>
        <v>0.84</v>
      </c>
      <c r="F158" s="14">
        <v>50</v>
      </c>
      <c r="G158" s="12">
        <f t="shared" si="22"/>
        <v>50.84</v>
      </c>
      <c r="H158" s="15">
        <v>5</v>
      </c>
      <c r="I158" s="15">
        <v>12.5</v>
      </c>
      <c r="J158" s="13">
        <f t="shared" si="23"/>
        <v>62.5</v>
      </c>
      <c r="K158" s="12">
        <f t="shared" si="24"/>
        <v>3125</v>
      </c>
      <c r="L158" s="13">
        <f t="shared" si="25"/>
        <v>61.467348544453181</v>
      </c>
      <c r="M158" s="13">
        <f t="shared" si="26"/>
        <v>156.85186083840003</v>
      </c>
      <c r="N158" s="13">
        <f t="shared" si="27"/>
        <v>1.6522423288749016E-2</v>
      </c>
      <c r="O158" s="13">
        <f t="shared" si="28"/>
        <v>154.260288</v>
      </c>
      <c r="P158" s="13">
        <f t="shared" si="29"/>
        <v>1.6799999999999999E-2</v>
      </c>
    </row>
    <row r="159" spans="1:16" x14ac:dyDescent="0.25">
      <c r="A159">
        <v>986.2</v>
      </c>
      <c r="B159">
        <v>0.89</v>
      </c>
      <c r="D159" s="12">
        <f t="shared" si="20"/>
        <v>9674.6220000000012</v>
      </c>
      <c r="E159" s="13">
        <f t="shared" si="21"/>
        <v>0.89</v>
      </c>
      <c r="F159" s="14">
        <v>50</v>
      </c>
      <c r="G159" s="12">
        <f t="shared" si="22"/>
        <v>50.89</v>
      </c>
      <c r="H159" s="15">
        <v>5</v>
      </c>
      <c r="I159" s="15">
        <v>12.5</v>
      </c>
      <c r="J159" s="13">
        <f t="shared" si="23"/>
        <v>62.5</v>
      </c>
      <c r="K159" s="12">
        <f t="shared" si="24"/>
        <v>3125</v>
      </c>
      <c r="L159" s="13">
        <f t="shared" si="25"/>
        <v>61.406956179996072</v>
      </c>
      <c r="M159" s="13">
        <f t="shared" si="26"/>
        <v>157.5492843456</v>
      </c>
      <c r="N159" s="13">
        <f t="shared" si="27"/>
        <v>1.7488701120062882E-2</v>
      </c>
      <c r="O159" s="13">
        <f t="shared" si="28"/>
        <v>154.79395200000002</v>
      </c>
      <c r="P159" s="13">
        <f t="shared" si="29"/>
        <v>1.78E-2</v>
      </c>
    </row>
    <row r="160" spans="1:16" x14ac:dyDescent="0.25">
      <c r="A160">
        <v>976.8</v>
      </c>
      <c r="B160">
        <v>0.89</v>
      </c>
      <c r="D160" s="12">
        <f t="shared" si="20"/>
        <v>9582.4079999999994</v>
      </c>
      <c r="E160" s="13">
        <f t="shared" si="21"/>
        <v>0.89</v>
      </c>
      <c r="F160" s="14">
        <v>50</v>
      </c>
      <c r="G160" s="12">
        <f t="shared" si="22"/>
        <v>50.89</v>
      </c>
      <c r="H160" s="15">
        <v>5</v>
      </c>
      <c r="I160" s="15">
        <v>12.5</v>
      </c>
      <c r="J160" s="13">
        <f t="shared" si="23"/>
        <v>62.5</v>
      </c>
      <c r="K160" s="12">
        <f t="shared" si="24"/>
        <v>3125</v>
      </c>
      <c r="L160" s="13">
        <f t="shared" si="25"/>
        <v>61.406956179996072</v>
      </c>
      <c r="M160" s="13">
        <f t="shared" si="26"/>
        <v>156.04759779839998</v>
      </c>
      <c r="N160" s="13">
        <f t="shared" si="27"/>
        <v>1.7488701120062882E-2</v>
      </c>
      <c r="O160" s="13">
        <f t="shared" si="28"/>
        <v>153.31852799999999</v>
      </c>
      <c r="P160" s="13">
        <f t="shared" si="29"/>
        <v>1.78E-2</v>
      </c>
    </row>
    <row r="161" spans="1:16" x14ac:dyDescent="0.25">
      <c r="A161">
        <v>989.6</v>
      </c>
      <c r="B161">
        <v>0.89</v>
      </c>
      <c r="D161" s="12">
        <f t="shared" si="20"/>
        <v>9707.9760000000006</v>
      </c>
      <c r="E161" s="13">
        <f t="shared" si="21"/>
        <v>0.89</v>
      </c>
      <c r="F161" s="14">
        <v>50</v>
      </c>
      <c r="G161" s="12">
        <f t="shared" si="22"/>
        <v>50.89</v>
      </c>
      <c r="H161" s="15">
        <v>5</v>
      </c>
      <c r="I161" s="15">
        <v>12.5</v>
      </c>
      <c r="J161" s="13">
        <f t="shared" si="23"/>
        <v>62.5</v>
      </c>
      <c r="K161" s="12">
        <f t="shared" si="24"/>
        <v>3125</v>
      </c>
      <c r="L161" s="13">
        <f t="shared" si="25"/>
        <v>61.406956179996072</v>
      </c>
      <c r="M161" s="13">
        <f t="shared" si="26"/>
        <v>158.09244756480001</v>
      </c>
      <c r="N161" s="13">
        <f t="shared" si="27"/>
        <v>1.7488701120062882E-2</v>
      </c>
      <c r="O161" s="13">
        <f t="shared" si="28"/>
        <v>155.32761600000001</v>
      </c>
      <c r="P161" s="13">
        <f t="shared" si="29"/>
        <v>1.78E-2</v>
      </c>
    </row>
    <row r="162" spans="1:16" x14ac:dyDescent="0.25">
      <c r="A162">
        <v>989.6</v>
      </c>
      <c r="B162">
        <v>0.93</v>
      </c>
      <c r="D162" s="12">
        <f t="shared" si="20"/>
        <v>9707.9760000000006</v>
      </c>
      <c r="E162" s="13">
        <f t="shared" si="21"/>
        <v>0.93</v>
      </c>
      <c r="F162" s="14">
        <v>50</v>
      </c>
      <c r="G162" s="12">
        <f t="shared" si="22"/>
        <v>50.93</v>
      </c>
      <c r="H162" s="15">
        <v>5</v>
      </c>
      <c r="I162" s="15">
        <v>12.5</v>
      </c>
      <c r="J162" s="13">
        <f t="shared" si="23"/>
        <v>62.5</v>
      </c>
      <c r="K162" s="12">
        <f t="shared" si="24"/>
        <v>3125</v>
      </c>
      <c r="L162" s="13">
        <f t="shared" si="25"/>
        <v>61.358727665423132</v>
      </c>
      <c r="M162" s="13">
        <f t="shared" si="26"/>
        <v>158.21670965760001</v>
      </c>
      <c r="N162" s="13">
        <f t="shared" si="27"/>
        <v>1.8260357353229926E-2</v>
      </c>
      <c r="O162" s="13">
        <f t="shared" si="28"/>
        <v>155.32761600000001</v>
      </c>
      <c r="P162" s="13">
        <f t="shared" si="29"/>
        <v>1.8600000000000002E-2</v>
      </c>
    </row>
    <row r="163" spans="1:16" x14ac:dyDescent="0.25">
      <c r="A163">
        <v>1002.2</v>
      </c>
      <c r="B163">
        <v>0.93</v>
      </c>
      <c r="D163" s="12">
        <f t="shared" si="20"/>
        <v>9831.5820000000003</v>
      </c>
      <c r="E163" s="13">
        <f t="shared" si="21"/>
        <v>0.93</v>
      </c>
      <c r="F163" s="14">
        <v>50</v>
      </c>
      <c r="G163" s="12">
        <f t="shared" si="22"/>
        <v>50.93</v>
      </c>
      <c r="H163" s="15">
        <v>5</v>
      </c>
      <c r="I163" s="15">
        <v>12.5</v>
      </c>
      <c r="J163" s="13">
        <f t="shared" si="23"/>
        <v>62.5</v>
      </c>
      <c r="K163" s="12">
        <f t="shared" si="24"/>
        <v>3125</v>
      </c>
      <c r="L163" s="13">
        <f t="shared" si="25"/>
        <v>61.358727665423132</v>
      </c>
      <c r="M163" s="13">
        <f t="shared" si="26"/>
        <v>160.23119080320001</v>
      </c>
      <c r="N163" s="13">
        <f t="shared" si="27"/>
        <v>1.8260357353229926E-2</v>
      </c>
      <c r="O163" s="13">
        <f t="shared" si="28"/>
        <v>157.30531200000001</v>
      </c>
      <c r="P163" s="13">
        <f t="shared" si="29"/>
        <v>1.8600000000000002E-2</v>
      </c>
    </row>
    <row r="164" spans="1:16" x14ac:dyDescent="0.25">
      <c r="A164">
        <v>1002.2</v>
      </c>
      <c r="B164">
        <v>0.94</v>
      </c>
      <c r="D164" s="12">
        <f t="shared" si="20"/>
        <v>9831.5820000000003</v>
      </c>
      <c r="E164" s="13">
        <f t="shared" si="21"/>
        <v>0.94</v>
      </c>
      <c r="F164" s="14">
        <v>50</v>
      </c>
      <c r="G164" s="12">
        <f t="shared" si="22"/>
        <v>50.94</v>
      </c>
      <c r="H164" s="15">
        <v>5</v>
      </c>
      <c r="I164" s="15">
        <v>12.5</v>
      </c>
      <c r="J164" s="13">
        <f t="shared" si="23"/>
        <v>62.5</v>
      </c>
      <c r="K164" s="12">
        <f t="shared" si="24"/>
        <v>3125</v>
      </c>
      <c r="L164" s="13">
        <f t="shared" si="25"/>
        <v>61.346682371417359</v>
      </c>
      <c r="M164" s="13">
        <f t="shared" si="26"/>
        <v>160.26265186559999</v>
      </c>
      <c r="N164" s="13">
        <f t="shared" si="27"/>
        <v>1.845308205732234E-2</v>
      </c>
      <c r="O164" s="13">
        <f t="shared" si="28"/>
        <v>157.30531200000001</v>
      </c>
      <c r="P164" s="13">
        <f t="shared" si="29"/>
        <v>1.8799999999999997E-2</v>
      </c>
    </row>
    <row r="165" spans="1:16" x14ac:dyDescent="0.25">
      <c r="A165">
        <v>992.4</v>
      </c>
      <c r="B165">
        <v>0.94</v>
      </c>
      <c r="D165" s="12">
        <f t="shared" si="20"/>
        <v>9735.4439999999995</v>
      </c>
      <c r="E165" s="13">
        <f t="shared" si="21"/>
        <v>0.94</v>
      </c>
      <c r="F165" s="14">
        <v>50</v>
      </c>
      <c r="G165" s="12">
        <f t="shared" si="22"/>
        <v>50.94</v>
      </c>
      <c r="H165" s="15">
        <v>5</v>
      </c>
      <c r="I165" s="15">
        <v>12.5</v>
      </c>
      <c r="J165" s="13">
        <f t="shared" si="23"/>
        <v>62.5</v>
      </c>
      <c r="K165" s="12">
        <f t="shared" si="24"/>
        <v>3125</v>
      </c>
      <c r="L165" s="13">
        <f t="shared" si="25"/>
        <v>61.346682371417359</v>
      </c>
      <c r="M165" s="13">
        <f t="shared" si="26"/>
        <v>158.69552555519999</v>
      </c>
      <c r="N165" s="13">
        <f t="shared" si="27"/>
        <v>1.845308205732234E-2</v>
      </c>
      <c r="O165" s="13">
        <f t="shared" si="28"/>
        <v>155.76710399999999</v>
      </c>
      <c r="P165" s="13">
        <f t="shared" si="29"/>
        <v>1.8799999999999997E-2</v>
      </c>
    </row>
    <row r="166" spans="1:16" x14ac:dyDescent="0.25">
      <c r="A166">
        <v>996.8</v>
      </c>
      <c r="B166">
        <v>0.94</v>
      </c>
      <c r="D166" s="12">
        <f t="shared" si="20"/>
        <v>9778.6080000000002</v>
      </c>
      <c r="E166" s="13">
        <f t="shared" si="21"/>
        <v>0.94</v>
      </c>
      <c r="F166" s="14">
        <v>50</v>
      </c>
      <c r="G166" s="12">
        <f t="shared" si="22"/>
        <v>50.94</v>
      </c>
      <c r="H166" s="15">
        <v>5</v>
      </c>
      <c r="I166" s="15">
        <v>12.5</v>
      </c>
      <c r="J166" s="13">
        <f t="shared" si="23"/>
        <v>62.5</v>
      </c>
      <c r="K166" s="12">
        <f t="shared" si="24"/>
        <v>3125</v>
      </c>
      <c r="L166" s="13">
        <f t="shared" si="25"/>
        <v>61.346682371417359</v>
      </c>
      <c r="M166" s="13">
        <f t="shared" si="26"/>
        <v>159.3991332864</v>
      </c>
      <c r="N166" s="13">
        <f t="shared" si="27"/>
        <v>1.845308205732234E-2</v>
      </c>
      <c r="O166" s="13">
        <f t="shared" si="28"/>
        <v>156.457728</v>
      </c>
      <c r="P166" s="13">
        <f t="shared" si="29"/>
        <v>1.8799999999999997E-2</v>
      </c>
    </row>
    <row r="167" spans="1:16" x14ac:dyDescent="0.25">
      <c r="A167">
        <v>996.8</v>
      </c>
      <c r="B167">
        <v>0.94</v>
      </c>
      <c r="D167" s="12">
        <f t="shared" si="20"/>
        <v>9778.6080000000002</v>
      </c>
      <c r="E167" s="13">
        <f t="shared" si="21"/>
        <v>0.94</v>
      </c>
      <c r="F167" s="14">
        <v>50</v>
      </c>
      <c r="G167" s="12">
        <f t="shared" si="22"/>
        <v>50.94</v>
      </c>
      <c r="H167" s="15">
        <v>5</v>
      </c>
      <c r="I167" s="15">
        <v>12.5</v>
      </c>
      <c r="J167" s="13">
        <f t="shared" si="23"/>
        <v>62.5</v>
      </c>
      <c r="K167" s="12">
        <f t="shared" si="24"/>
        <v>3125</v>
      </c>
      <c r="L167" s="13">
        <f t="shared" si="25"/>
        <v>61.346682371417359</v>
      </c>
      <c r="M167" s="13">
        <f t="shared" si="26"/>
        <v>159.3991332864</v>
      </c>
      <c r="N167" s="13">
        <f t="shared" si="27"/>
        <v>1.845308205732234E-2</v>
      </c>
      <c r="O167" s="13">
        <f t="shared" si="28"/>
        <v>156.457728</v>
      </c>
      <c r="P167" s="13">
        <f t="shared" si="29"/>
        <v>1.8799999999999997E-2</v>
      </c>
    </row>
    <row r="168" spans="1:16" x14ac:dyDescent="0.25">
      <c r="A168">
        <v>996.8</v>
      </c>
      <c r="B168">
        <v>0.94</v>
      </c>
      <c r="D168" s="12">
        <f t="shared" si="20"/>
        <v>9778.6080000000002</v>
      </c>
      <c r="E168" s="13">
        <f t="shared" si="21"/>
        <v>0.94</v>
      </c>
      <c r="F168" s="14">
        <v>50</v>
      </c>
      <c r="G168" s="12">
        <f t="shared" si="22"/>
        <v>50.94</v>
      </c>
      <c r="H168" s="15">
        <v>5</v>
      </c>
      <c r="I168" s="15">
        <v>12.5</v>
      </c>
      <c r="J168" s="13">
        <f t="shared" si="23"/>
        <v>62.5</v>
      </c>
      <c r="K168" s="12">
        <f t="shared" si="24"/>
        <v>3125</v>
      </c>
      <c r="L168" s="13">
        <f t="shared" si="25"/>
        <v>61.346682371417359</v>
      </c>
      <c r="M168" s="13">
        <f t="shared" si="26"/>
        <v>159.3991332864</v>
      </c>
      <c r="N168" s="13">
        <f t="shared" si="27"/>
        <v>1.845308205732234E-2</v>
      </c>
      <c r="O168" s="13">
        <f t="shared" si="28"/>
        <v>156.457728</v>
      </c>
      <c r="P168" s="13">
        <f t="shared" si="29"/>
        <v>1.8799999999999997E-2</v>
      </c>
    </row>
    <row r="169" spans="1:16" x14ac:dyDescent="0.25">
      <c r="A169">
        <v>996.8</v>
      </c>
      <c r="B169">
        <v>0.96</v>
      </c>
      <c r="D169" s="12">
        <f t="shared" si="20"/>
        <v>9778.6080000000002</v>
      </c>
      <c r="E169" s="13">
        <f t="shared" si="21"/>
        <v>0.96</v>
      </c>
      <c r="F169" s="14">
        <v>50</v>
      </c>
      <c r="G169" s="12">
        <f t="shared" si="22"/>
        <v>50.96</v>
      </c>
      <c r="H169" s="15">
        <v>5</v>
      </c>
      <c r="I169" s="15">
        <v>12.5</v>
      </c>
      <c r="J169" s="13">
        <f t="shared" si="23"/>
        <v>62.5</v>
      </c>
      <c r="K169" s="12">
        <f t="shared" si="24"/>
        <v>3125</v>
      </c>
      <c r="L169" s="13">
        <f t="shared" si="25"/>
        <v>61.322605965463104</v>
      </c>
      <c r="M169" s="13">
        <f t="shared" si="26"/>
        <v>159.46171637760003</v>
      </c>
      <c r="N169" s="13">
        <f t="shared" si="27"/>
        <v>1.8838304552590265E-2</v>
      </c>
      <c r="O169" s="13">
        <f t="shared" si="28"/>
        <v>156.457728</v>
      </c>
      <c r="P169" s="13">
        <f t="shared" si="29"/>
        <v>1.9199999999999998E-2</v>
      </c>
    </row>
    <row r="170" spans="1:16" x14ac:dyDescent="0.25">
      <c r="A170">
        <v>996.8</v>
      </c>
      <c r="B170">
        <v>0.96</v>
      </c>
      <c r="D170" s="12">
        <f t="shared" si="20"/>
        <v>9778.6080000000002</v>
      </c>
      <c r="E170" s="13">
        <f t="shared" si="21"/>
        <v>0.96</v>
      </c>
      <c r="F170" s="14">
        <v>50</v>
      </c>
      <c r="G170" s="12">
        <f t="shared" si="22"/>
        <v>50.96</v>
      </c>
      <c r="H170" s="15">
        <v>5</v>
      </c>
      <c r="I170" s="15">
        <v>12.5</v>
      </c>
      <c r="J170" s="13">
        <f t="shared" si="23"/>
        <v>62.5</v>
      </c>
      <c r="K170" s="12">
        <f t="shared" si="24"/>
        <v>3125</v>
      </c>
      <c r="L170" s="13">
        <f t="shared" si="25"/>
        <v>61.322605965463104</v>
      </c>
      <c r="M170" s="13">
        <f t="shared" si="26"/>
        <v>159.46171637760003</v>
      </c>
      <c r="N170" s="13">
        <f t="shared" si="27"/>
        <v>1.8838304552590265E-2</v>
      </c>
      <c r="O170" s="13">
        <f t="shared" si="28"/>
        <v>156.457728</v>
      </c>
      <c r="P170" s="13">
        <f t="shared" si="29"/>
        <v>1.9199999999999998E-2</v>
      </c>
    </row>
    <row r="171" spans="1:16" x14ac:dyDescent="0.25">
      <c r="A171">
        <v>996.8</v>
      </c>
      <c r="B171">
        <v>0.98</v>
      </c>
      <c r="D171" s="12">
        <f t="shared" si="20"/>
        <v>9778.6080000000002</v>
      </c>
      <c r="E171" s="13">
        <f t="shared" si="21"/>
        <v>0.98</v>
      </c>
      <c r="F171" s="14">
        <v>50</v>
      </c>
      <c r="G171" s="12">
        <f t="shared" si="22"/>
        <v>50.98</v>
      </c>
      <c r="H171" s="15">
        <v>5</v>
      </c>
      <c r="I171" s="15">
        <v>12.5</v>
      </c>
      <c r="J171" s="13">
        <f t="shared" si="23"/>
        <v>62.5</v>
      </c>
      <c r="K171" s="12">
        <f t="shared" si="24"/>
        <v>3125</v>
      </c>
      <c r="L171" s="13">
        <f t="shared" si="25"/>
        <v>61.298548450372699</v>
      </c>
      <c r="M171" s="13">
        <f t="shared" si="26"/>
        <v>159.5242994688</v>
      </c>
      <c r="N171" s="13">
        <f t="shared" si="27"/>
        <v>1.9223224794036878E-2</v>
      </c>
      <c r="O171" s="13">
        <f t="shared" si="28"/>
        <v>156.457728</v>
      </c>
      <c r="P171" s="13">
        <f t="shared" si="29"/>
        <v>1.9599999999999999E-2</v>
      </c>
    </row>
    <row r="172" spans="1:16" x14ac:dyDescent="0.25">
      <c r="A172">
        <v>1011.6</v>
      </c>
      <c r="B172">
        <v>0.99</v>
      </c>
      <c r="D172" s="12">
        <f t="shared" si="20"/>
        <v>9923.7960000000003</v>
      </c>
      <c r="E172" s="13">
        <f t="shared" si="21"/>
        <v>0.99</v>
      </c>
      <c r="F172" s="14">
        <v>50</v>
      </c>
      <c r="G172" s="12">
        <f t="shared" si="22"/>
        <v>50.99</v>
      </c>
      <c r="H172" s="15">
        <v>5</v>
      </c>
      <c r="I172" s="15">
        <v>12.5</v>
      </c>
      <c r="J172" s="13">
        <f t="shared" si="23"/>
        <v>62.5</v>
      </c>
      <c r="K172" s="12">
        <f t="shared" si="24"/>
        <v>3125</v>
      </c>
      <c r="L172" s="13">
        <f t="shared" si="25"/>
        <v>61.286526769954889</v>
      </c>
      <c r="M172" s="13">
        <f t="shared" si="26"/>
        <v>161.9245945728</v>
      </c>
      <c r="N172" s="13">
        <f t="shared" si="27"/>
        <v>1.9415571680721708E-2</v>
      </c>
      <c r="O172" s="13">
        <f t="shared" si="28"/>
        <v>158.78073599999999</v>
      </c>
      <c r="P172" s="13">
        <f t="shared" si="29"/>
        <v>1.9799999999999998E-2</v>
      </c>
    </row>
    <row r="173" spans="1:16" x14ac:dyDescent="0.25">
      <c r="A173">
        <v>1011.6</v>
      </c>
      <c r="B173">
        <v>0.99</v>
      </c>
      <c r="D173" s="12">
        <f t="shared" si="20"/>
        <v>9923.7960000000003</v>
      </c>
      <c r="E173" s="13">
        <f t="shared" si="21"/>
        <v>0.99</v>
      </c>
      <c r="F173" s="14">
        <v>50</v>
      </c>
      <c r="G173" s="12">
        <f t="shared" si="22"/>
        <v>50.99</v>
      </c>
      <c r="H173" s="15">
        <v>5</v>
      </c>
      <c r="I173" s="15">
        <v>12.5</v>
      </c>
      <c r="J173" s="13">
        <f t="shared" si="23"/>
        <v>62.5</v>
      </c>
      <c r="K173" s="12">
        <f t="shared" si="24"/>
        <v>3125</v>
      </c>
      <c r="L173" s="13">
        <f t="shared" si="25"/>
        <v>61.286526769954889</v>
      </c>
      <c r="M173" s="13">
        <f t="shared" si="26"/>
        <v>161.9245945728</v>
      </c>
      <c r="N173" s="13">
        <f t="shared" si="27"/>
        <v>1.9415571680721708E-2</v>
      </c>
      <c r="O173" s="13">
        <f t="shared" si="28"/>
        <v>158.78073599999999</v>
      </c>
      <c r="P173" s="13">
        <f t="shared" si="29"/>
        <v>1.9799999999999998E-2</v>
      </c>
    </row>
    <row r="174" spans="1:16" x14ac:dyDescent="0.25">
      <c r="A174">
        <v>1010.4</v>
      </c>
      <c r="B174">
        <v>1</v>
      </c>
      <c r="D174" s="12">
        <f t="shared" si="20"/>
        <v>9912.0239999999994</v>
      </c>
      <c r="E174" s="13">
        <f t="shared" si="21"/>
        <v>1</v>
      </c>
      <c r="F174" s="14">
        <v>50</v>
      </c>
      <c r="G174" s="12">
        <f t="shared" si="22"/>
        <v>51</v>
      </c>
      <c r="H174" s="15">
        <v>5</v>
      </c>
      <c r="I174" s="15">
        <v>12.5</v>
      </c>
      <c r="J174" s="13">
        <f t="shared" si="23"/>
        <v>62.5</v>
      </c>
      <c r="K174" s="12">
        <f t="shared" si="24"/>
        <v>3125</v>
      </c>
      <c r="L174" s="13">
        <f t="shared" si="25"/>
        <v>61.274509803921568</v>
      </c>
      <c r="M174" s="13">
        <f t="shared" si="26"/>
        <v>161.76423167999999</v>
      </c>
      <c r="N174" s="13">
        <f t="shared" si="27"/>
        <v>1.9607843137254902E-2</v>
      </c>
      <c r="O174" s="13">
        <f t="shared" si="28"/>
        <v>158.59238399999998</v>
      </c>
      <c r="P174" s="13">
        <f t="shared" si="29"/>
        <v>0.02</v>
      </c>
    </row>
    <row r="175" spans="1:16" x14ac:dyDescent="0.25">
      <c r="A175">
        <v>1013.4</v>
      </c>
      <c r="B175">
        <v>1</v>
      </c>
      <c r="D175" s="12">
        <f t="shared" si="20"/>
        <v>9941.4539999999997</v>
      </c>
      <c r="E175" s="13">
        <f t="shared" si="21"/>
        <v>1</v>
      </c>
      <c r="F175" s="14">
        <v>50</v>
      </c>
      <c r="G175" s="12">
        <f t="shared" si="22"/>
        <v>51</v>
      </c>
      <c r="H175" s="15">
        <v>5</v>
      </c>
      <c r="I175" s="15">
        <v>12.5</v>
      </c>
      <c r="J175" s="13">
        <f t="shared" si="23"/>
        <v>62.5</v>
      </c>
      <c r="K175" s="12">
        <f t="shared" si="24"/>
        <v>3125</v>
      </c>
      <c r="L175" s="13">
        <f t="shared" si="25"/>
        <v>61.274509803921568</v>
      </c>
      <c r="M175" s="13">
        <f t="shared" si="26"/>
        <v>162.24452927999999</v>
      </c>
      <c r="N175" s="13">
        <f t="shared" si="27"/>
        <v>1.9607843137254902E-2</v>
      </c>
      <c r="O175" s="13">
        <f t="shared" si="28"/>
        <v>159.063264</v>
      </c>
      <c r="P175" s="13">
        <f t="shared" si="29"/>
        <v>0.02</v>
      </c>
    </row>
    <row r="176" spans="1:16" x14ac:dyDescent="0.25">
      <c r="A176">
        <v>1019.6</v>
      </c>
      <c r="B176">
        <v>1.04</v>
      </c>
      <c r="D176" s="12">
        <f t="shared" si="20"/>
        <v>10002.276</v>
      </c>
      <c r="E176" s="13">
        <f t="shared" si="21"/>
        <v>1.04</v>
      </c>
      <c r="F176" s="14">
        <v>50</v>
      </c>
      <c r="G176" s="12">
        <f t="shared" si="22"/>
        <v>51.04</v>
      </c>
      <c r="H176" s="15">
        <v>5</v>
      </c>
      <c r="I176" s="15">
        <v>12.5</v>
      </c>
      <c r="J176" s="13">
        <f t="shared" si="23"/>
        <v>62.5</v>
      </c>
      <c r="K176" s="12">
        <f t="shared" si="24"/>
        <v>3125</v>
      </c>
      <c r="L176" s="13">
        <f t="shared" si="25"/>
        <v>61.226489028213166</v>
      </c>
      <c r="M176" s="13">
        <f t="shared" si="26"/>
        <v>163.36517345280001</v>
      </c>
      <c r="N176" s="13">
        <f t="shared" si="27"/>
        <v>2.0376175548589344E-2</v>
      </c>
      <c r="O176" s="13">
        <f t="shared" si="28"/>
        <v>160.036416</v>
      </c>
      <c r="P176" s="13">
        <f t="shared" si="29"/>
        <v>2.0799999999999999E-2</v>
      </c>
    </row>
    <row r="177" spans="1:16" x14ac:dyDescent="0.25">
      <c r="A177">
        <v>1024.8</v>
      </c>
      <c r="B177">
        <v>1.04</v>
      </c>
      <c r="D177" s="12">
        <f t="shared" si="20"/>
        <v>10053.288</v>
      </c>
      <c r="E177" s="13">
        <f t="shared" si="21"/>
        <v>1.04</v>
      </c>
      <c r="F177" s="14">
        <v>50</v>
      </c>
      <c r="G177" s="12">
        <f t="shared" si="22"/>
        <v>51.04</v>
      </c>
      <c r="H177" s="15">
        <v>5</v>
      </c>
      <c r="I177" s="15">
        <v>12.5</v>
      </c>
      <c r="J177" s="13">
        <f t="shared" si="23"/>
        <v>62.5</v>
      </c>
      <c r="K177" s="12">
        <f t="shared" si="24"/>
        <v>3125</v>
      </c>
      <c r="L177" s="13">
        <f t="shared" si="25"/>
        <v>61.226489028213166</v>
      </c>
      <c r="M177" s="13">
        <f t="shared" si="26"/>
        <v>164.19834224640002</v>
      </c>
      <c r="N177" s="13">
        <f t="shared" si="27"/>
        <v>2.0376175548589344E-2</v>
      </c>
      <c r="O177" s="13">
        <f t="shared" si="28"/>
        <v>160.852608</v>
      </c>
      <c r="P177" s="13">
        <f t="shared" si="29"/>
        <v>2.0799999999999999E-2</v>
      </c>
    </row>
    <row r="178" spans="1:16" x14ac:dyDescent="0.25">
      <c r="A178">
        <v>1019.8</v>
      </c>
      <c r="B178">
        <v>1.05</v>
      </c>
      <c r="D178" s="12">
        <f t="shared" si="20"/>
        <v>10004.237999999999</v>
      </c>
      <c r="E178" s="13">
        <f t="shared" si="21"/>
        <v>1.05</v>
      </c>
      <c r="F178" s="14">
        <v>50</v>
      </c>
      <c r="G178" s="12">
        <f t="shared" si="22"/>
        <v>51.05</v>
      </c>
      <c r="H178" s="15">
        <v>5</v>
      </c>
      <c r="I178" s="15">
        <v>12.5</v>
      </c>
      <c r="J178" s="13">
        <f t="shared" si="23"/>
        <v>62.5</v>
      </c>
      <c r="K178" s="12">
        <f t="shared" si="24"/>
        <v>3125</v>
      </c>
      <c r="L178" s="13">
        <f t="shared" si="25"/>
        <v>61.214495592556318</v>
      </c>
      <c r="M178" s="13">
        <f t="shared" si="26"/>
        <v>163.42923196799998</v>
      </c>
      <c r="N178" s="13">
        <f t="shared" si="27"/>
        <v>2.0568070519098924E-2</v>
      </c>
      <c r="O178" s="13">
        <f t="shared" si="28"/>
        <v>160.06780799999999</v>
      </c>
      <c r="P178" s="13">
        <f t="shared" si="29"/>
        <v>2.1000000000000001E-2</v>
      </c>
    </row>
    <row r="179" spans="1:16" x14ac:dyDescent="0.25">
      <c r="A179">
        <v>1006.4</v>
      </c>
      <c r="B179">
        <v>1.06</v>
      </c>
      <c r="D179" s="12">
        <f t="shared" si="20"/>
        <v>9872.7839999999997</v>
      </c>
      <c r="E179" s="13">
        <f t="shared" si="21"/>
        <v>1.06</v>
      </c>
      <c r="F179" s="14">
        <v>50</v>
      </c>
      <c r="G179" s="12">
        <f t="shared" si="22"/>
        <v>51.06</v>
      </c>
      <c r="H179" s="15">
        <v>5</v>
      </c>
      <c r="I179" s="15">
        <v>12.5</v>
      </c>
      <c r="J179" s="13">
        <f t="shared" si="23"/>
        <v>62.5</v>
      </c>
      <c r="K179" s="12">
        <f t="shared" si="24"/>
        <v>3125</v>
      </c>
      <c r="L179" s="13">
        <f t="shared" si="25"/>
        <v>61.202506854680763</v>
      </c>
      <c r="M179" s="13">
        <f t="shared" si="26"/>
        <v>161.31339233279999</v>
      </c>
      <c r="N179" s="13">
        <f t="shared" si="27"/>
        <v>2.0759890325107718E-2</v>
      </c>
      <c r="O179" s="13">
        <f t="shared" si="28"/>
        <v>157.96454399999999</v>
      </c>
      <c r="P179" s="13">
        <f t="shared" si="29"/>
        <v>2.12E-2</v>
      </c>
    </row>
    <row r="180" spans="1:16" x14ac:dyDescent="0.25">
      <c r="A180">
        <v>1006.4</v>
      </c>
      <c r="B180">
        <v>1.08</v>
      </c>
      <c r="D180" s="12">
        <f t="shared" si="20"/>
        <v>9872.7839999999997</v>
      </c>
      <c r="E180" s="13">
        <f t="shared" si="21"/>
        <v>1.08</v>
      </c>
      <c r="F180" s="14">
        <v>50</v>
      </c>
      <c r="G180" s="12">
        <f t="shared" si="22"/>
        <v>51.08</v>
      </c>
      <c r="H180" s="15">
        <v>5</v>
      </c>
      <c r="I180" s="15">
        <v>12.5</v>
      </c>
      <c r="J180" s="13">
        <f t="shared" si="23"/>
        <v>62.5</v>
      </c>
      <c r="K180" s="12">
        <f t="shared" si="24"/>
        <v>3125</v>
      </c>
      <c r="L180" s="13">
        <f t="shared" si="25"/>
        <v>61.178543461237275</v>
      </c>
      <c r="M180" s="13">
        <f t="shared" si="26"/>
        <v>161.37657815039998</v>
      </c>
      <c r="N180" s="13">
        <f t="shared" si="27"/>
        <v>2.1143304620203605E-2</v>
      </c>
      <c r="O180" s="13">
        <f t="shared" si="28"/>
        <v>157.96454399999999</v>
      </c>
      <c r="P180" s="13">
        <f t="shared" si="29"/>
        <v>2.1600000000000001E-2</v>
      </c>
    </row>
    <row r="181" spans="1:16" x14ac:dyDescent="0.25">
      <c r="A181">
        <v>1023.4</v>
      </c>
      <c r="B181">
        <v>1.08</v>
      </c>
      <c r="D181" s="12">
        <f t="shared" si="20"/>
        <v>10039.554</v>
      </c>
      <c r="E181" s="13">
        <f t="shared" si="21"/>
        <v>1.08</v>
      </c>
      <c r="F181" s="14">
        <v>50</v>
      </c>
      <c r="G181" s="12">
        <f t="shared" si="22"/>
        <v>51.08</v>
      </c>
      <c r="H181" s="15">
        <v>5</v>
      </c>
      <c r="I181" s="15">
        <v>12.5</v>
      </c>
      <c r="J181" s="13">
        <f t="shared" si="23"/>
        <v>62.5</v>
      </c>
      <c r="K181" s="12">
        <f t="shared" si="24"/>
        <v>3125</v>
      </c>
      <c r="L181" s="13">
        <f t="shared" si="25"/>
        <v>61.178543461237275</v>
      </c>
      <c r="M181" s="13">
        <f t="shared" si="26"/>
        <v>164.10253386240001</v>
      </c>
      <c r="N181" s="13">
        <f t="shared" si="27"/>
        <v>2.1143304620203605E-2</v>
      </c>
      <c r="O181" s="13">
        <f t="shared" si="28"/>
        <v>160.63286400000001</v>
      </c>
      <c r="P181" s="13">
        <f t="shared" si="29"/>
        <v>2.1600000000000001E-2</v>
      </c>
    </row>
    <row r="182" spans="1:16" x14ac:dyDescent="0.25">
      <c r="A182">
        <v>1016.2</v>
      </c>
      <c r="B182">
        <v>1.08</v>
      </c>
      <c r="D182" s="12">
        <f t="shared" si="20"/>
        <v>9968.9220000000005</v>
      </c>
      <c r="E182" s="13">
        <f t="shared" si="21"/>
        <v>1.08</v>
      </c>
      <c r="F182" s="14">
        <v>50</v>
      </c>
      <c r="G182" s="12">
        <f t="shared" si="22"/>
        <v>51.08</v>
      </c>
      <c r="H182" s="15">
        <v>5</v>
      </c>
      <c r="I182" s="15">
        <v>12.5</v>
      </c>
      <c r="J182" s="13">
        <f t="shared" si="23"/>
        <v>62.5</v>
      </c>
      <c r="K182" s="12">
        <f t="shared" si="24"/>
        <v>3125</v>
      </c>
      <c r="L182" s="13">
        <f t="shared" si="25"/>
        <v>61.178543461237275</v>
      </c>
      <c r="M182" s="13">
        <f t="shared" si="26"/>
        <v>162.94801144320002</v>
      </c>
      <c r="N182" s="13">
        <f t="shared" si="27"/>
        <v>2.1143304620203605E-2</v>
      </c>
      <c r="O182" s="13">
        <f t="shared" si="28"/>
        <v>159.50275200000002</v>
      </c>
      <c r="P182" s="13">
        <f t="shared" si="29"/>
        <v>2.1600000000000001E-2</v>
      </c>
    </row>
    <row r="183" spans="1:16" x14ac:dyDescent="0.25">
      <c r="A183">
        <v>1009.4</v>
      </c>
      <c r="B183">
        <v>1.0900000000000001</v>
      </c>
      <c r="D183" s="12">
        <f t="shared" si="20"/>
        <v>9902.2139999999999</v>
      </c>
      <c r="E183" s="13">
        <f t="shared" si="21"/>
        <v>1.0900000000000001</v>
      </c>
      <c r="F183" s="14">
        <v>50</v>
      </c>
      <c r="G183" s="12">
        <f t="shared" si="22"/>
        <v>51.09</v>
      </c>
      <c r="H183" s="15">
        <v>5</v>
      </c>
      <c r="I183" s="15">
        <v>12.5</v>
      </c>
      <c r="J183" s="13">
        <f t="shared" si="23"/>
        <v>62.5</v>
      </c>
      <c r="K183" s="12">
        <f t="shared" si="24"/>
        <v>3125</v>
      </c>
      <c r="L183" s="13">
        <f t="shared" si="25"/>
        <v>61.166568800156583</v>
      </c>
      <c r="M183" s="13">
        <f t="shared" si="26"/>
        <v>161.8893162432</v>
      </c>
      <c r="N183" s="13">
        <f t="shared" si="27"/>
        <v>2.1334899197494619E-2</v>
      </c>
      <c r="O183" s="13">
        <f t="shared" si="28"/>
        <v>158.43542400000001</v>
      </c>
      <c r="P183" s="13">
        <f t="shared" si="29"/>
        <v>2.18E-2</v>
      </c>
    </row>
    <row r="184" spans="1:16" x14ac:dyDescent="0.25">
      <c r="A184">
        <v>1018.4</v>
      </c>
      <c r="B184">
        <v>1.0900000000000001</v>
      </c>
      <c r="D184" s="12">
        <f t="shared" si="20"/>
        <v>9990.5040000000008</v>
      </c>
      <c r="E184" s="13">
        <f t="shared" si="21"/>
        <v>1.0900000000000001</v>
      </c>
      <c r="F184" s="14">
        <v>50</v>
      </c>
      <c r="G184" s="12">
        <f t="shared" si="22"/>
        <v>51.09</v>
      </c>
      <c r="H184" s="15">
        <v>5</v>
      </c>
      <c r="I184" s="15">
        <v>12.5</v>
      </c>
      <c r="J184" s="13">
        <f t="shared" si="23"/>
        <v>62.5</v>
      </c>
      <c r="K184" s="12">
        <f t="shared" si="24"/>
        <v>3125</v>
      </c>
      <c r="L184" s="13">
        <f t="shared" si="25"/>
        <v>61.166568800156583</v>
      </c>
      <c r="M184" s="13">
        <f t="shared" si="26"/>
        <v>163.33275179520001</v>
      </c>
      <c r="N184" s="13">
        <f t="shared" si="27"/>
        <v>2.1334899197494619E-2</v>
      </c>
      <c r="O184" s="13">
        <f t="shared" si="28"/>
        <v>159.84806400000002</v>
      </c>
      <c r="P184" s="13">
        <f t="shared" si="29"/>
        <v>2.18E-2</v>
      </c>
    </row>
    <row r="185" spans="1:16" x14ac:dyDescent="0.25">
      <c r="A185">
        <v>1022.8</v>
      </c>
      <c r="B185">
        <v>1.1200000000000001</v>
      </c>
      <c r="D185" s="12">
        <f t="shared" si="20"/>
        <v>10033.668</v>
      </c>
      <c r="E185" s="13">
        <f t="shared" si="21"/>
        <v>1.1200000000000001</v>
      </c>
      <c r="F185" s="14">
        <v>50</v>
      </c>
      <c r="G185" s="12">
        <f t="shared" si="22"/>
        <v>51.12</v>
      </c>
      <c r="H185" s="15">
        <v>5</v>
      </c>
      <c r="I185" s="15">
        <v>12.5</v>
      </c>
      <c r="J185" s="13">
        <f t="shared" si="23"/>
        <v>62.5</v>
      </c>
      <c r="K185" s="12">
        <f t="shared" si="24"/>
        <v>3125</v>
      </c>
      <c r="L185" s="13">
        <f t="shared" si="25"/>
        <v>61.130672926447581</v>
      </c>
      <c r="M185" s="13">
        <f t="shared" si="26"/>
        <v>164.13475461119998</v>
      </c>
      <c r="N185" s="13">
        <f t="shared" si="27"/>
        <v>2.1909233176838815E-2</v>
      </c>
      <c r="O185" s="13">
        <f t="shared" si="28"/>
        <v>160.53868800000001</v>
      </c>
      <c r="P185" s="13">
        <f t="shared" si="29"/>
        <v>2.2400000000000003E-2</v>
      </c>
    </row>
    <row r="186" spans="1:16" x14ac:dyDescent="0.25">
      <c r="A186">
        <v>1030.8</v>
      </c>
      <c r="B186">
        <v>1.1299999999999999</v>
      </c>
      <c r="D186" s="12">
        <f t="shared" si="20"/>
        <v>10112.147999999999</v>
      </c>
      <c r="E186" s="13">
        <f t="shared" si="21"/>
        <v>1.1299999999999999</v>
      </c>
      <c r="F186" s="14">
        <v>50</v>
      </c>
      <c r="G186" s="12">
        <f t="shared" si="22"/>
        <v>51.13</v>
      </c>
      <c r="H186" s="15">
        <v>5</v>
      </c>
      <c r="I186" s="15">
        <v>12.5</v>
      </c>
      <c r="J186" s="13">
        <f t="shared" si="23"/>
        <v>62.5</v>
      </c>
      <c r="K186" s="12">
        <f t="shared" si="24"/>
        <v>3125</v>
      </c>
      <c r="L186" s="13">
        <f t="shared" si="25"/>
        <v>61.118716995892818</v>
      </c>
      <c r="M186" s="13">
        <f t="shared" si="26"/>
        <v>165.4509207168</v>
      </c>
      <c r="N186" s="13">
        <f t="shared" si="27"/>
        <v>2.2100528065714841E-2</v>
      </c>
      <c r="O186" s="13">
        <f t="shared" si="28"/>
        <v>161.79436799999999</v>
      </c>
      <c r="P186" s="13">
        <f t="shared" si="29"/>
        <v>2.2599999999999999E-2</v>
      </c>
    </row>
    <row r="187" spans="1:16" x14ac:dyDescent="0.25">
      <c r="A187">
        <v>1034.4000000000001</v>
      </c>
      <c r="B187">
        <v>1.1399999999999999</v>
      </c>
      <c r="D187" s="12">
        <f t="shared" si="20"/>
        <v>10147.464000000002</v>
      </c>
      <c r="E187" s="13">
        <f t="shared" si="21"/>
        <v>1.1399999999999999</v>
      </c>
      <c r="F187" s="14">
        <v>50</v>
      </c>
      <c r="G187" s="12">
        <f t="shared" si="22"/>
        <v>51.14</v>
      </c>
      <c r="H187" s="15">
        <v>5</v>
      </c>
      <c r="I187" s="15">
        <v>12.5</v>
      </c>
      <c r="J187" s="13">
        <f t="shared" si="23"/>
        <v>62.5</v>
      </c>
      <c r="K187" s="12">
        <f t="shared" si="24"/>
        <v>3125</v>
      </c>
      <c r="L187" s="13">
        <f t="shared" si="25"/>
        <v>61.106765741102855</v>
      </c>
      <c r="M187" s="13">
        <f t="shared" si="26"/>
        <v>166.06121886720004</v>
      </c>
      <c r="N187" s="13">
        <f t="shared" si="27"/>
        <v>2.2291748142354319E-2</v>
      </c>
      <c r="O187" s="13">
        <f t="shared" si="28"/>
        <v>162.35942400000002</v>
      </c>
      <c r="P187" s="13">
        <f t="shared" si="29"/>
        <v>2.2799999999999997E-2</v>
      </c>
    </row>
    <row r="188" spans="1:16" x14ac:dyDescent="0.25">
      <c r="A188">
        <v>1028.8</v>
      </c>
      <c r="B188">
        <v>1.1599999999999999</v>
      </c>
      <c r="D188" s="12">
        <f t="shared" si="20"/>
        <v>10092.528</v>
      </c>
      <c r="E188" s="13">
        <f t="shared" si="21"/>
        <v>1.1599999999999999</v>
      </c>
      <c r="F188" s="14">
        <v>50</v>
      </c>
      <c r="G188" s="12">
        <f t="shared" si="22"/>
        <v>51.16</v>
      </c>
      <c r="H188" s="15">
        <v>5</v>
      </c>
      <c r="I188" s="15">
        <v>12.5</v>
      </c>
      <c r="J188" s="13">
        <f t="shared" si="23"/>
        <v>62.5</v>
      </c>
      <c r="K188" s="12">
        <f t="shared" si="24"/>
        <v>3125</v>
      </c>
      <c r="L188" s="13">
        <f t="shared" si="25"/>
        <v>61.082877247849886</v>
      </c>
      <c r="M188" s="13">
        <f t="shared" si="26"/>
        <v>165.22679439359999</v>
      </c>
      <c r="N188" s="13">
        <f t="shared" si="27"/>
        <v>2.2673964034401875E-2</v>
      </c>
      <c r="O188" s="13">
        <f t="shared" si="28"/>
        <v>161.480448</v>
      </c>
      <c r="P188" s="13">
        <f t="shared" si="29"/>
        <v>2.3199999999999998E-2</v>
      </c>
    </row>
    <row r="189" spans="1:16" x14ac:dyDescent="0.25">
      <c r="A189">
        <v>1025.8</v>
      </c>
      <c r="B189">
        <v>1.17</v>
      </c>
      <c r="D189" s="12">
        <f t="shared" si="20"/>
        <v>10063.098</v>
      </c>
      <c r="E189" s="13">
        <f t="shared" si="21"/>
        <v>1.17</v>
      </c>
      <c r="F189" s="14">
        <v>50</v>
      </c>
      <c r="G189" s="12">
        <f t="shared" si="22"/>
        <v>51.17</v>
      </c>
      <c r="H189" s="15">
        <v>5</v>
      </c>
      <c r="I189" s="15">
        <v>12.5</v>
      </c>
      <c r="J189" s="13">
        <f t="shared" si="23"/>
        <v>62.5</v>
      </c>
      <c r="K189" s="12">
        <f t="shared" si="24"/>
        <v>3125</v>
      </c>
      <c r="L189" s="13">
        <f t="shared" si="25"/>
        <v>61.070940003908539</v>
      </c>
      <c r="M189" s="13">
        <f t="shared" si="26"/>
        <v>164.7771918912</v>
      </c>
      <c r="N189" s="13">
        <f t="shared" si="27"/>
        <v>2.2864959937463354E-2</v>
      </c>
      <c r="O189" s="13">
        <f t="shared" si="28"/>
        <v>161.009568</v>
      </c>
      <c r="P189" s="13">
        <f t="shared" si="29"/>
        <v>2.3399999999999997E-2</v>
      </c>
    </row>
    <row r="190" spans="1:16" x14ac:dyDescent="0.25">
      <c r="A190">
        <v>1025.8</v>
      </c>
      <c r="B190">
        <v>1.19</v>
      </c>
      <c r="D190" s="12">
        <f t="shared" si="20"/>
        <v>10063.098</v>
      </c>
      <c r="E190" s="13">
        <f t="shared" si="21"/>
        <v>1.19</v>
      </c>
      <c r="F190" s="14">
        <v>50</v>
      </c>
      <c r="G190" s="12">
        <f t="shared" si="22"/>
        <v>51.19</v>
      </c>
      <c r="H190" s="15">
        <v>5</v>
      </c>
      <c r="I190" s="15">
        <v>12.5</v>
      </c>
      <c r="J190" s="13">
        <f t="shared" si="23"/>
        <v>62.5</v>
      </c>
      <c r="K190" s="12">
        <f t="shared" si="24"/>
        <v>3125</v>
      </c>
      <c r="L190" s="13">
        <f t="shared" si="25"/>
        <v>61.047079507716354</v>
      </c>
      <c r="M190" s="13">
        <f t="shared" si="26"/>
        <v>164.84159571839999</v>
      </c>
      <c r="N190" s="13">
        <f t="shared" si="27"/>
        <v>2.3246727876538385E-2</v>
      </c>
      <c r="O190" s="13">
        <f t="shared" si="28"/>
        <v>161.009568</v>
      </c>
      <c r="P190" s="13">
        <f t="shared" si="29"/>
        <v>2.3799999999999998E-2</v>
      </c>
    </row>
    <row r="191" spans="1:16" x14ac:dyDescent="0.25">
      <c r="A191">
        <v>1028.5999999999999</v>
      </c>
      <c r="B191">
        <v>1.21</v>
      </c>
      <c r="D191" s="12">
        <f t="shared" si="20"/>
        <v>10090.565999999999</v>
      </c>
      <c r="E191" s="13">
        <f t="shared" si="21"/>
        <v>1.21</v>
      </c>
      <c r="F191" s="14">
        <v>50</v>
      </c>
      <c r="G191" s="12">
        <f t="shared" si="22"/>
        <v>51.21</v>
      </c>
      <c r="H191" s="15">
        <v>5</v>
      </c>
      <c r="I191" s="15">
        <v>12.5</v>
      </c>
      <c r="J191" s="13">
        <f t="shared" si="23"/>
        <v>62.5</v>
      </c>
      <c r="K191" s="12">
        <f t="shared" si="24"/>
        <v>3125</v>
      </c>
      <c r="L191" s="13">
        <f t="shared" si="25"/>
        <v>61.023237648896696</v>
      </c>
      <c r="M191" s="13">
        <f t="shared" si="26"/>
        <v>165.35612315519998</v>
      </c>
      <c r="N191" s="13">
        <f t="shared" si="27"/>
        <v>2.3628197617652801E-2</v>
      </c>
      <c r="O191" s="13">
        <f t="shared" si="28"/>
        <v>161.44905599999998</v>
      </c>
      <c r="P191" s="13">
        <f t="shared" si="29"/>
        <v>2.4199999999999999E-2</v>
      </c>
    </row>
    <row r="192" spans="1:16" x14ac:dyDescent="0.25">
      <c r="A192">
        <v>1028.5999999999999</v>
      </c>
      <c r="B192">
        <v>1.22</v>
      </c>
      <c r="D192" s="12">
        <f t="shared" si="20"/>
        <v>10090.565999999999</v>
      </c>
      <c r="E192" s="13">
        <f t="shared" si="21"/>
        <v>1.22</v>
      </c>
      <c r="F192" s="14">
        <v>50</v>
      </c>
      <c r="G192" s="12">
        <f t="shared" si="22"/>
        <v>51.22</v>
      </c>
      <c r="H192" s="15">
        <v>5</v>
      </c>
      <c r="I192" s="15">
        <v>12.5</v>
      </c>
      <c r="J192" s="13">
        <f t="shared" si="23"/>
        <v>62.5</v>
      </c>
      <c r="K192" s="12">
        <f t="shared" si="24"/>
        <v>3125</v>
      </c>
      <c r="L192" s="13">
        <f t="shared" si="25"/>
        <v>61.011323701679032</v>
      </c>
      <c r="M192" s="13">
        <f t="shared" si="26"/>
        <v>165.38841296639998</v>
      </c>
      <c r="N192" s="13">
        <f t="shared" si="27"/>
        <v>2.3818820773135494E-2</v>
      </c>
      <c r="O192" s="13">
        <f t="shared" si="28"/>
        <v>161.44905599999998</v>
      </c>
      <c r="P192" s="13">
        <f t="shared" si="29"/>
        <v>2.4399999999999998E-2</v>
      </c>
    </row>
    <row r="193" spans="1:16" x14ac:dyDescent="0.25">
      <c r="A193">
        <v>1027.5999999999999</v>
      </c>
      <c r="B193">
        <v>1.24</v>
      </c>
      <c r="D193" s="12">
        <f t="shared" si="20"/>
        <v>10080.755999999999</v>
      </c>
      <c r="E193" s="13">
        <f t="shared" si="21"/>
        <v>1.24</v>
      </c>
      <c r="F193" s="14">
        <v>50</v>
      </c>
      <c r="G193" s="12">
        <f t="shared" si="22"/>
        <v>51.24</v>
      </c>
      <c r="H193" s="15">
        <v>5</v>
      </c>
      <c r="I193" s="15">
        <v>12.5</v>
      </c>
      <c r="J193" s="13">
        <f t="shared" si="23"/>
        <v>62.5</v>
      </c>
      <c r="K193" s="12">
        <f t="shared" si="24"/>
        <v>3125</v>
      </c>
      <c r="L193" s="13">
        <f t="shared" si="25"/>
        <v>60.987509758001558</v>
      </c>
      <c r="M193" s="13">
        <f t="shared" si="26"/>
        <v>165.29213998079999</v>
      </c>
      <c r="N193" s="13">
        <f t="shared" si="27"/>
        <v>2.4199843871975019E-2</v>
      </c>
      <c r="O193" s="13">
        <f t="shared" si="28"/>
        <v>161.29209599999999</v>
      </c>
      <c r="P193" s="13">
        <f t="shared" si="29"/>
        <v>2.4799999999999999E-2</v>
      </c>
    </row>
    <row r="194" spans="1:16" x14ac:dyDescent="0.25">
      <c r="A194">
        <v>1032.2</v>
      </c>
      <c r="B194">
        <v>1.24</v>
      </c>
      <c r="D194" s="12">
        <f t="shared" si="20"/>
        <v>10125.882000000001</v>
      </c>
      <c r="E194" s="13">
        <f t="shared" si="21"/>
        <v>1.24</v>
      </c>
      <c r="F194" s="14">
        <v>50</v>
      </c>
      <c r="G194" s="12">
        <f t="shared" si="22"/>
        <v>51.24</v>
      </c>
      <c r="H194" s="15">
        <v>5</v>
      </c>
      <c r="I194" s="15">
        <v>12.5</v>
      </c>
      <c r="J194" s="13">
        <f t="shared" si="23"/>
        <v>62.5</v>
      </c>
      <c r="K194" s="12">
        <f t="shared" si="24"/>
        <v>3125</v>
      </c>
      <c r="L194" s="13">
        <f t="shared" si="25"/>
        <v>60.987509758001558</v>
      </c>
      <c r="M194" s="13">
        <f t="shared" si="26"/>
        <v>166.03206197760002</v>
      </c>
      <c r="N194" s="13">
        <f t="shared" si="27"/>
        <v>2.4199843871975019E-2</v>
      </c>
      <c r="O194" s="13">
        <f t="shared" si="28"/>
        <v>162.01411200000001</v>
      </c>
      <c r="P194" s="13">
        <f t="shared" si="29"/>
        <v>2.4799999999999999E-2</v>
      </c>
    </row>
    <row r="195" spans="1:16" x14ac:dyDescent="0.25">
      <c r="A195">
        <v>1026.5999999999999</v>
      </c>
      <c r="B195">
        <v>1.24</v>
      </c>
      <c r="D195" s="12">
        <f t="shared" si="20"/>
        <v>10070.946</v>
      </c>
      <c r="E195" s="13">
        <f t="shared" si="21"/>
        <v>1.24</v>
      </c>
      <c r="F195" s="14">
        <v>50</v>
      </c>
      <c r="G195" s="12">
        <f t="shared" si="22"/>
        <v>51.24</v>
      </c>
      <c r="H195" s="15">
        <v>5</v>
      </c>
      <c r="I195" s="15">
        <v>12.5</v>
      </c>
      <c r="J195" s="13">
        <f t="shared" si="23"/>
        <v>62.5</v>
      </c>
      <c r="K195" s="12">
        <f t="shared" si="24"/>
        <v>3125</v>
      </c>
      <c r="L195" s="13">
        <f t="shared" si="25"/>
        <v>60.987509758001558</v>
      </c>
      <c r="M195" s="13">
        <f t="shared" si="26"/>
        <v>165.13128737280002</v>
      </c>
      <c r="N195" s="13">
        <f t="shared" si="27"/>
        <v>2.4199843871975019E-2</v>
      </c>
      <c r="O195" s="13">
        <f t="shared" si="28"/>
        <v>161.13513599999999</v>
      </c>
      <c r="P195" s="13">
        <f t="shared" si="29"/>
        <v>2.4799999999999999E-2</v>
      </c>
    </row>
    <row r="196" spans="1:16" x14ac:dyDescent="0.25">
      <c r="A196">
        <v>1029.5999999999999</v>
      </c>
      <c r="B196">
        <v>1.25</v>
      </c>
      <c r="D196" s="12">
        <f t="shared" ref="D196:D259" si="30">A196*9.81</f>
        <v>10100.376</v>
      </c>
      <c r="E196" s="13">
        <f t="shared" ref="E196:E259" si="31">B196</f>
        <v>1.25</v>
      </c>
      <c r="F196" s="14">
        <v>50</v>
      </c>
      <c r="G196" s="12">
        <f t="shared" ref="G196:G259" si="32">F196+E196</f>
        <v>51.25</v>
      </c>
      <c r="H196" s="15">
        <v>5</v>
      </c>
      <c r="I196" s="15">
        <v>12.5</v>
      </c>
      <c r="J196" s="13">
        <f t="shared" ref="J196:J259" si="33">H196*I196</f>
        <v>62.5</v>
      </c>
      <c r="K196" s="12">
        <f t="shared" ref="K196:K259" si="34">F196*J196</f>
        <v>3125</v>
      </c>
      <c r="L196" s="13">
        <f t="shared" ref="L196:L259" si="35">K196/G196</f>
        <v>60.975609756097562</v>
      </c>
      <c r="M196" s="13">
        <f t="shared" ref="M196:M259" si="36">D196/L196</f>
        <v>165.6461664</v>
      </c>
      <c r="N196" s="13">
        <f t="shared" ref="N196:N259" si="37">E196/G196</f>
        <v>2.4390243902439025E-2</v>
      </c>
      <c r="O196" s="13">
        <f t="shared" ref="O196:O259" si="38">D196/J196</f>
        <v>161.60601600000001</v>
      </c>
      <c r="P196" s="13">
        <f t="shared" ref="P196:P259" si="39">E196/F196</f>
        <v>2.5000000000000001E-2</v>
      </c>
    </row>
    <row r="197" spans="1:16" x14ac:dyDescent="0.25">
      <c r="A197">
        <v>1036.2</v>
      </c>
      <c r="B197">
        <v>1.28</v>
      </c>
      <c r="D197" s="12">
        <f t="shared" si="30"/>
        <v>10165.122000000001</v>
      </c>
      <c r="E197" s="13">
        <f t="shared" si="31"/>
        <v>1.28</v>
      </c>
      <c r="F197" s="14">
        <v>50</v>
      </c>
      <c r="G197" s="12">
        <f t="shared" si="32"/>
        <v>51.28</v>
      </c>
      <c r="H197" s="15">
        <v>5</v>
      </c>
      <c r="I197" s="15">
        <v>12.5</v>
      </c>
      <c r="J197" s="13">
        <f t="shared" si="33"/>
        <v>62.5</v>
      </c>
      <c r="K197" s="12">
        <f t="shared" si="34"/>
        <v>3125</v>
      </c>
      <c r="L197" s="13">
        <f t="shared" si="35"/>
        <v>60.939937597503899</v>
      </c>
      <c r="M197" s="13">
        <f t="shared" si="36"/>
        <v>166.80558597120003</v>
      </c>
      <c r="N197" s="13">
        <f t="shared" si="37"/>
        <v>2.4960998439937598E-2</v>
      </c>
      <c r="O197" s="13">
        <f t="shared" si="38"/>
        <v>162.64195200000003</v>
      </c>
      <c r="P197" s="13">
        <f t="shared" si="39"/>
        <v>2.5600000000000001E-2</v>
      </c>
    </row>
    <row r="198" spans="1:16" x14ac:dyDescent="0.25">
      <c r="A198">
        <v>1033.4000000000001</v>
      </c>
      <c r="B198">
        <v>1.28</v>
      </c>
      <c r="D198" s="12">
        <f t="shared" si="30"/>
        <v>10137.654000000002</v>
      </c>
      <c r="E198" s="13">
        <f t="shared" si="31"/>
        <v>1.28</v>
      </c>
      <c r="F198" s="14">
        <v>50</v>
      </c>
      <c r="G198" s="12">
        <f t="shared" si="32"/>
        <v>51.28</v>
      </c>
      <c r="H198" s="15">
        <v>5</v>
      </c>
      <c r="I198" s="15">
        <v>12.5</v>
      </c>
      <c r="J198" s="13">
        <f t="shared" si="33"/>
        <v>62.5</v>
      </c>
      <c r="K198" s="12">
        <f t="shared" si="34"/>
        <v>3125</v>
      </c>
      <c r="L198" s="13">
        <f t="shared" si="35"/>
        <v>60.939937597503899</v>
      </c>
      <c r="M198" s="13">
        <f t="shared" si="36"/>
        <v>166.35484707840004</v>
      </c>
      <c r="N198" s="13">
        <f t="shared" si="37"/>
        <v>2.4960998439937598E-2</v>
      </c>
      <c r="O198" s="13">
        <f t="shared" si="38"/>
        <v>162.20246400000005</v>
      </c>
      <c r="P198" s="13">
        <f t="shared" si="39"/>
        <v>2.5600000000000001E-2</v>
      </c>
    </row>
    <row r="199" spans="1:16" x14ac:dyDescent="0.25">
      <c r="A199">
        <v>1041.5999999999999</v>
      </c>
      <c r="B199">
        <v>1.28</v>
      </c>
      <c r="D199" s="12">
        <f t="shared" si="30"/>
        <v>10218.096</v>
      </c>
      <c r="E199" s="13">
        <f t="shared" si="31"/>
        <v>1.28</v>
      </c>
      <c r="F199" s="14">
        <v>50</v>
      </c>
      <c r="G199" s="12">
        <f t="shared" si="32"/>
        <v>51.28</v>
      </c>
      <c r="H199" s="15">
        <v>5</v>
      </c>
      <c r="I199" s="15">
        <v>12.5</v>
      </c>
      <c r="J199" s="13">
        <f t="shared" si="33"/>
        <v>62.5</v>
      </c>
      <c r="K199" s="12">
        <f t="shared" si="34"/>
        <v>3125</v>
      </c>
      <c r="L199" s="13">
        <f t="shared" si="35"/>
        <v>60.939937597503899</v>
      </c>
      <c r="M199" s="13">
        <f t="shared" si="36"/>
        <v>167.67486812159999</v>
      </c>
      <c r="N199" s="13">
        <f t="shared" si="37"/>
        <v>2.4960998439937598E-2</v>
      </c>
      <c r="O199" s="13">
        <f t="shared" si="38"/>
        <v>163.48953599999999</v>
      </c>
      <c r="P199" s="13">
        <f t="shared" si="39"/>
        <v>2.5600000000000001E-2</v>
      </c>
    </row>
    <row r="200" spans="1:16" x14ac:dyDescent="0.25">
      <c r="A200">
        <v>1041.5999999999999</v>
      </c>
      <c r="B200">
        <v>1.3</v>
      </c>
      <c r="D200" s="12">
        <f t="shared" si="30"/>
        <v>10218.096</v>
      </c>
      <c r="E200" s="13">
        <f t="shared" si="31"/>
        <v>1.3</v>
      </c>
      <c r="F200" s="14">
        <v>50</v>
      </c>
      <c r="G200" s="12">
        <f t="shared" si="32"/>
        <v>51.3</v>
      </c>
      <c r="H200" s="15">
        <v>5</v>
      </c>
      <c r="I200" s="15">
        <v>12.5</v>
      </c>
      <c r="J200" s="13">
        <f t="shared" si="33"/>
        <v>62.5</v>
      </c>
      <c r="K200" s="12">
        <f t="shared" si="34"/>
        <v>3125</v>
      </c>
      <c r="L200" s="13">
        <f t="shared" si="35"/>
        <v>60.916179337231974</v>
      </c>
      <c r="M200" s="13">
        <f t="shared" si="36"/>
        <v>167.74026393599999</v>
      </c>
      <c r="N200" s="13">
        <f t="shared" si="37"/>
        <v>2.5341130604288501E-2</v>
      </c>
      <c r="O200" s="13">
        <f t="shared" si="38"/>
        <v>163.48953599999999</v>
      </c>
      <c r="P200" s="13">
        <f t="shared" si="39"/>
        <v>2.6000000000000002E-2</v>
      </c>
    </row>
    <row r="201" spans="1:16" x14ac:dyDescent="0.25">
      <c r="A201">
        <v>1038.4000000000001</v>
      </c>
      <c r="B201">
        <v>1.3</v>
      </c>
      <c r="D201" s="12">
        <f t="shared" si="30"/>
        <v>10186.704000000002</v>
      </c>
      <c r="E201" s="13">
        <f t="shared" si="31"/>
        <v>1.3</v>
      </c>
      <c r="F201" s="14">
        <v>50</v>
      </c>
      <c r="G201" s="12">
        <f t="shared" si="32"/>
        <v>51.3</v>
      </c>
      <c r="H201" s="15">
        <v>5</v>
      </c>
      <c r="I201" s="15">
        <v>12.5</v>
      </c>
      <c r="J201" s="13">
        <f t="shared" si="33"/>
        <v>62.5</v>
      </c>
      <c r="K201" s="12">
        <f t="shared" si="34"/>
        <v>3125</v>
      </c>
      <c r="L201" s="13">
        <f t="shared" si="35"/>
        <v>60.916179337231974</v>
      </c>
      <c r="M201" s="13">
        <f t="shared" si="36"/>
        <v>167.22493286400001</v>
      </c>
      <c r="N201" s="13">
        <f t="shared" si="37"/>
        <v>2.5341130604288501E-2</v>
      </c>
      <c r="O201" s="13">
        <f t="shared" si="38"/>
        <v>162.98726400000004</v>
      </c>
      <c r="P201" s="13">
        <f t="shared" si="39"/>
        <v>2.6000000000000002E-2</v>
      </c>
    </row>
    <row r="202" spans="1:16" x14ac:dyDescent="0.25">
      <c r="A202">
        <v>1035.4000000000001</v>
      </c>
      <c r="B202">
        <v>1.31</v>
      </c>
      <c r="D202" s="12">
        <f t="shared" si="30"/>
        <v>10157.274000000001</v>
      </c>
      <c r="E202" s="13">
        <f t="shared" si="31"/>
        <v>1.31</v>
      </c>
      <c r="F202" s="14">
        <v>50</v>
      </c>
      <c r="G202" s="12">
        <f t="shared" si="32"/>
        <v>51.31</v>
      </c>
      <c r="H202" s="15">
        <v>5</v>
      </c>
      <c r="I202" s="15">
        <v>12.5</v>
      </c>
      <c r="J202" s="13">
        <f t="shared" si="33"/>
        <v>62.5</v>
      </c>
      <c r="K202" s="12">
        <f t="shared" si="34"/>
        <v>3125</v>
      </c>
      <c r="L202" s="13">
        <f t="shared" si="35"/>
        <v>60.904307152601831</v>
      </c>
      <c r="M202" s="13">
        <f t="shared" si="36"/>
        <v>166.77431326080003</v>
      </c>
      <c r="N202" s="13">
        <f t="shared" si="37"/>
        <v>2.5531085558370688E-2</v>
      </c>
      <c r="O202" s="13">
        <f t="shared" si="38"/>
        <v>162.51638400000002</v>
      </c>
      <c r="P202" s="13">
        <f t="shared" si="39"/>
        <v>2.6200000000000001E-2</v>
      </c>
    </row>
    <row r="203" spans="1:16" x14ac:dyDescent="0.25">
      <c r="A203">
        <v>1043.4000000000001</v>
      </c>
      <c r="B203">
        <v>1.31</v>
      </c>
      <c r="D203" s="12">
        <f t="shared" si="30"/>
        <v>10235.754000000001</v>
      </c>
      <c r="E203" s="13">
        <f t="shared" si="31"/>
        <v>1.31</v>
      </c>
      <c r="F203" s="14">
        <v>50</v>
      </c>
      <c r="G203" s="12">
        <f t="shared" si="32"/>
        <v>51.31</v>
      </c>
      <c r="H203" s="15">
        <v>5</v>
      </c>
      <c r="I203" s="15">
        <v>12.5</v>
      </c>
      <c r="J203" s="13">
        <f t="shared" si="33"/>
        <v>62.5</v>
      </c>
      <c r="K203" s="12">
        <f t="shared" si="34"/>
        <v>3125</v>
      </c>
      <c r="L203" s="13">
        <f t="shared" si="35"/>
        <v>60.904307152601831</v>
      </c>
      <c r="M203" s="13">
        <f t="shared" si="36"/>
        <v>168.06289207680001</v>
      </c>
      <c r="N203" s="13">
        <f t="shared" si="37"/>
        <v>2.5531085558370688E-2</v>
      </c>
      <c r="O203" s="13">
        <f t="shared" si="38"/>
        <v>163.772064</v>
      </c>
      <c r="P203" s="13">
        <f t="shared" si="39"/>
        <v>2.6200000000000001E-2</v>
      </c>
    </row>
    <row r="204" spans="1:16" x14ac:dyDescent="0.25">
      <c r="A204">
        <v>1055.5999999999999</v>
      </c>
      <c r="B204">
        <v>1.35</v>
      </c>
      <c r="D204" s="12">
        <f t="shared" si="30"/>
        <v>10355.436</v>
      </c>
      <c r="E204" s="13">
        <f t="shared" si="31"/>
        <v>1.35</v>
      </c>
      <c r="F204" s="14">
        <v>50</v>
      </c>
      <c r="G204" s="12">
        <f t="shared" si="32"/>
        <v>51.35</v>
      </c>
      <c r="H204" s="15">
        <v>5</v>
      </c>
      <c r="I204" s="15">
        <v>12.5</v>
      </c>
      <c r="J204" s="13">
        <f t="shared" si="33"/>
        <v>62.5</v>
      </c>
      <c r="K204" s="12">
        <f t="shared" si="34"/>
        <v>3125</v>
      </c>
      <c r="L204" s="13">
        <f t="shared" si="35"/>
        <v>60.856864654333009</v>
      </c>
      <c r="M204" s="13">
        <f t="shared" si="36"/>
        <v>170.16052435199998</v>
      </c>
      <c r="N204" s="13">
        <f t="shared" si="37"/>
        <v>2.6290165530671861E-2</v>
      </c>
      <c r="O204" s="13">
        <f t="shared" si="38"/>
        <v>165.68697599999999</v>
      </c>
      <c r="P204" s="13">
        <f t="shared" si="39"/>
        <v>2.7000000000000003E-2</v>
      </c>
    </row>
    <row r="205" spans="1:16" x14ac:dyDescent="0.25">
      <c r="A205">
        <v>1040.2</v>
      </c>
      <c r="B205">
        <v>1.35</v>
      </c>
      <c r="D205" s="12">
        <f t="shared" si="30"/>
        <v>10204.362000000001</v>
      </c>
      <c r="E205" s="13">
        <f t="shared" si="31"/>
        <v>1.35</v>
      </c>
      <c r="F205" s="14">
        <v>50</v>
      </c>
      <c r="G205" s="12">
        <f t="shared" si="32"/>
        <v>51.35</v>
      </c>
      <c r="H205" s="15">
        <v>5</v>
      </c>
      <c r="I205" s="15">
        <v>12.5</v>
      </c>
      <c r="J205" s="13">
        <f t="shared" si="33"/>
        <v>62.5</v>
      </c>
      <c r="K205" s="12">
        <f t="shared" si="34"/>
        <v>3125</v>
      </c>
      <c r="L205" s="13">
        <f t="shared" si="35"/>
        <v>60.856864654333009</v>
      </c>
      <c r="M205" s="13">
        <f t="shared" si="36"/>
        <v>167.67807638400001</v>
      </c>
      <c r="N205" s="13">
        <f t="shared" si="37"/>
        <v>2.6290165530671861E-2</v>
      </c>
      <c r="O205" s="13">
        <f t="shared" si="38"/>
        <v>163.26979200000002</v>
      </c>
      <c r="P205" s="13">
        <f t="shared" si="39"/>
        <v>2.7000000000000003E-2</v>
      </c>
    </row>
    <row r="206" spans="1:16" x14ac:dyDescent="0.25">
      <c r="A206">
        <v>1029.5999999999999</v>
      </c>
      <c r="B206">
        <v>1.35</v>
      </c>
      <c r="D206" s="12">
        <f t="shared" si="30"/>
        <v>10100.376</v>
      </c>
      <c r="E206" s="13">
        <f t="shared" si="31"/>
        <v>1.35</v>
      </c>
      <c r="F206" s="14">
        <v>50</v>
      </c>
      <c r="G206" s="12">
        <f t="shared" si="32"/>
        <v>51.35</v>
      </c>
      <c r="H206" s="15">
        <v>5</v>
      </c>
      <c r="I206" s="15">
        <v>12.5</v>
      </c>
      <c r="J206" s="13">
        <f t="shared" si="33"/>
        <v>62.5</v>
      </c>
      <c r="K206" s="12">
        <f t="shared" si="34"/>
        <v>3125</v>
      </c>
      <c r="L206" s="13">
        <f t="shared" si="35"/>
        <v>60.856864654333009</v>
      </c>
      <c r="M206" s="13">
        <f t="shared" si="36"/>
        <v>165.96937843200001</v>
      </c>
      <c r="N206" s="13">
        <f t="shared" si="37"/>
        <v>2.6290165530671861E-2</v>
      </c>
      <c r="O206" s="13">
        <f t="shared" si="38"/>
        <v>161.60601600000001</v>
      </c>
      <c r="P206" s="13">
        <f t="shared" si="39"/>
        <v>2.7000000000000003E-2</v>
      </c>
    </row>
    <row r="207" spans="1:16" x14ac:dyDescent="0.25">
      <c r="A207">
        <v>1039.2</v>
      </c>
      <c r="B207">
        <v>1.36</v>
      </c>
      <c r="D207" s="12">
        <f t="shared" si="30"/>
        <v>10194.552000000001</v>
      </c>
      <c r="E207" s="13">
        <f t="shared" si="31"/>
        <v>1.36</v>
      </c>
      <c r="F207" s="14">
        <v>50</v>
      </c>
      <c r="G207" s="12">
        <f t="shared" si="32"/>
        <v>51.36</v>
      </c>
      <c r="H207" s="15">
        <v>5</v>
      </c>
      <c r="I207" s="15">
        <v>12.5</v>
      </c>
      <c r="J207" s="13">
        <f t="shared" si="33"/>
        <v>62.5</v>
      </c>
      <c r="K207" s="12">
        <f t="shared" si="34"/>
        <v>3125</v>
      </c>
      <c r="L207" s="13">
        <f t="shared" si="35"/>
        <v>60.845015576323988</v>
      </c>
      <c r="M207" s="13">
        <f t="shared" si="36"/>
        <v>167.54950103040002</v>
      </c>
      <c r="N207" s="13">
        <f t="shared" si="37"/>
        <v>2.6479750778816202E-2</v>
      </c>
      <c r="O207" s="13">
        <f t="shared" si="38"/>
        <v>163.11283200000003</v>
      </c>
      <c r="P207" s="13">
        <f t="shared" si="39"/>
        <v>2.7200000000000002E-2</v>
      </c>
    </row>
    <row r="208" spans="1:16" x14ac:dyDescent="0.25">
      <c r="A208">
        <v>1042.2</v>
      </c>
      <c r="B208">
        <v>1.36</v>
      </c>
      <c r="D208" s="12">
        <f t="shared" si="30"/>
        <v>10223.982000000002</v>
      </c>
      <c r="E208" s="13">
        <f t="shared" si="31"/>
        <v>1.36</v>
      </c>
      <c r="F208" s="14">
        <v>50</v>
      </c>
      <c r="G208" s="12">
        <f t="shared" si="32"/>
        <v>51.36</v>
      </c>
      <c r="H208" s="15">
        <v>5</v>
      </c>
      <c r="I208" s="15">
        <v>12.5</v>
      </c>
      <c r="J208" s="13">
        <f t="shared" si="33"/>
        <v>62.5</v>
      </c>
      <c r="K208" s="12">
        <f t="shared" si="34"/>
        <v>3125</v>
      </c>
      <c r="L208" s="13">
        <f t="shared" si="35"/>
        <v>60.845015576323988</v>
      </c>
      <c r="M208" s="13">
        <f t="shared" si="36"/>
        <v>168.03318896640002</v>
      </c>
      <c r="N208" s="13">
        <f t="shared" si="37"/>
        <v>2.6479750778816202E-2</v>
      </c>
      <c r="O208" s="13">
        <f t="shared" si="38"/>
        <v>163.58371200000002</v>
      </c>
      <c r="P208" s="13">
        <f t="shared" si="39"/>
        <v>2.7200000000000002E-2</v>
      </c>
    </row>
    <row r="209" spans="1:16" x14ac:dyDescent="0.25">
      <c r="A209">
        <v>1045.2</v>
      </c>
      <c r="B209">
        <v>1.38</v>
      </c>
      <c r="D209" s="12">
        <f t="shared" si="30"/>
        <v>10253.412</v>
      </c>
      <c r="E209" s="13">
        <f t="shared" si="31"/>
        <v>1.38</v>
      </c>
      <c r="F209" s="14">
        <v>50</v>
      </c>
      <c r="G209" s="12">
        <f t="shared" si="32"/>
        <v>51.38</v>
      </c>
      <c r="H209" s="15">
        <v>5</v>
      </c>
      <c r="I209" s="15">
        <v>12.5</v>
      </c>
      <c r="J209" s="13">
        <f t="shared" si="33"/>
        <v>62.5</v>
      </c>
      <c r="K209" s="12">
        <f t="shared" si="34"/>
        <v>3125</v>
      </c>
      <c r="L209" s="13">
        <f t="shared" si="35"/>
        <v>60.82133125729856</v>
      </c>
      <c r="M209" s="13">
        <f t="shared" si="36"/>
        <v>168.58249873919999</v>
      </c>
      <c r="N209" s="13">
        <f t="shared" si="37"/>
        <v>2.685869988322304E-2</v>
      </c>
      <c r="O209" s="13">
        <f t="shared" si="38"/>
        <v>164.05459200000001</v>
      </c>
      <c r="P209" s="13">
        <f t="shared" si="39"/>
        <v>2.76E-2</v>
      </c>
    </row>
    <row r="210" spans="1:16" x14ac:dyDescent="0.25">
      <c r="A210">
        <v>1038.2</v>
      </c>
      <c r="B210">
        <v>1.39</v>
      </c>
      <c r="D210" s="12">
        <f t="shared" si="30"/>
        <v>10184.742</v>
      </c>
      <c r="E210" s="13">
        <f t="shared" si="31"/>
        <v>1.39</v>
      </c>
      <c r="F210" s="14">
        <v>50</v>
      </c>
      <c r="G210" s="12">
        <f t="shared" si="32"/>
        <v>51.39</v>
      </c>
      <c r="H210" s="15">
        <v>5</v>
      </c>
      <c r="I210" s="15">
        <v>12.5</v>
      </c>
      <c r="J210" s="13">
        <f t="shared" si="33"/>
        <v>62.5</v>
      </c>
      <c r="K210" s="12">
        <f t="shared" si="34"/>
        <v>3125</v>
      </c>
      <c r="L210" s="13">
        <f t="shared" si="35"/>
        <v>60.809496010897064</v>
      </c>
      <c r="M210" s="13">
        <f t="shared" si="36"/>
        <v>167.48604524160001</v>
      </c>
      <c r="N210" s="13">
        <f t="shared" si="37"/>
        <v>2.704806382564701E-2</v>
      </c>
      <c r="O210" s="13">
        <f t="shared" si="38"/>
        <v>162.955872</v>
      </c>
      <c r="P210" s="13">
        <f t="shared" si="39"/>
        <v>2.7799999999999998E-2</v>
      </c>
    </row>
    <row r="211" spans="1:16" x14ac:dyDescent="0.25">
      <c r="A211">
        <v>1048.2</v>
      </c>
      <c r="B211">
        <v>1.41</v>
      </c>
      <c r="D211" s="12">
        <f t="shared" si="30"/>
        <v>10282.842000000001</v>
      </c>
      <c r="E211" s="13">
        <f t="shared" si="31"/>
        <v>1.41</v>
      </c>
      <c r="F211" s="14">
        <v>50</v>
      </c>
      <c r="G211" s="12">
        <f t="shared" si="32"/>
        <v>51.41</v>
      </c>
      <c r="H211" s="15">
        <v>5</v>
      </c>
      <c r="I211" s="15">
        <v>12.5</v>
      </c>
      <c r="J211" s="13">
        <f t="shared" si="33"/>
        <v>62.5</v>
      </c>
      <c r="K211" s="12">
        <f t="shared" si="34"/>
        <v>3125</v>
      </c>
      <c r="L211" s="13">
        <f t="shared" si="35"/>
        <v>60.785839330869486</v>
      </c>
      <c r="M211" s="13">
        <f t="shared" si="36"/>
        <v>169.16509031039999</v>
      </c>
      <c r="N211" s="13">
        <f t="shared" si="37"/>
        <v>2.742657070608831E-2</v>
      </c>
      <c r="O211" s="13">
        <f t="shared" si="38"/>
        <v>164.52547200000001</v>
      </c>
      <c r="P211" s="13">
        <f t="shared" si="39"/>
        <v>2.8199999999999999E-2</v>
      </c>
    </row>
    <row r="212" spans="1:16" x14ac:dyDescent="0.25">
      <c r="A212">
        <v>1036.4000000000001</v>
      </c>
      <c r="B212">
        <v>1.41</v>
      </c>
      <c r="D212" s="12">
        <f t="shared" si="30"/>
        <v>10167.084000000001</v>
      </c>
      <c r="E212" s="13">
        <f t="shared" si="31"/>
        <v>1.41</v>
      </c>
      <c r="F212" s="14">
        <v>50</v>
      </c>
      <c r="G212" s="12">
        <f t="shared" si="32"/>
        <v>51.41</v>
      </c>
      <c r="H212" s="15">
        <v>5</v>
      </c>
      <c r="I212" s="15">
        <v>12.5</v>
      </c>
      <c r="J212" s="13">
        <f t="shared" si="33"/>
        <v>62.5</v>
      </c>
      <c r="K212" s="12">
        <f t="shared" si="34"/>
        <v>3125</v>
      </c>
      <c r="L212" s="13">
        <f t="shared" si="35"/>
        <v>60.785839330869486</v>
      </c>
      <c r="M212" s="13">
        <f t="shared" si="36"/>
        <v>167.26073230079999</v>
      </c>
      <c r="N212" s="13">
        <f t="shared" si="37"/>
        <v>2.742657070608831E-2</v>
      </c>
      <c r="O212" s="13">
        <f t="shared" si="38"/>
        <v>162.67334400000001</v>
      </c>
      <c r="P212" s="13">
        <f t="shared" si="39"/>
        <v>2.8199999999999999E-2</v>
      </c>
    </row>
    <row r="213" spans="1:16" x14ac:dyDescent="0.25">
      <c r="A213">
        <v>1036.4000000000001</v>
      </c>
      <c r="B213">
        <v>1.42</v>
      </c>
      <c r="D213" s="12">
        <f t="shared" si="30"/>
        <v>10167.084000000001</v>
      </c>
      <c r="E213" s="13">
        <f t="shared" si="31"/>
        <v>1.42</v>
      </c>
      <c r="F213" s="14">
        <v>50</v>
      </c>
      <c r="G213" s="12">
        <f t="shared" si="32"/>
        <v>51.42</v>
      </c>
      <c r="H213" s="15">
        <v>5</v>
      </c>
      <c r="I213" s="15">
        <v>12.5</v>
      </c>
      <c r="J213" s="13">
        <f t="shared" si="33"/>
        <v>62.5</v>
      </c>
      <c r="K213" s="12">
        <f t="shared" si="34"/>
        <v>3125</v>
      </c>
      <c r="L213" s="13">
        <f t="shared" si="35"/>
        <v>60.774017891870862</v>
      </c>
      <c r="M213" s="13">
        <f t="shared" si="36"/>
        <v>167.29326696960004</v>
      </c>
      <c r="N213" s="13">
        <f t="shared" si="37"/>
        <v>2.7615713730066119E-2</v>
      </c>
      <c r="O213" s="13">
        <f t="shared" si="38"/>
        <v>162.67334400000001</v>
      </c>
      <c r="P213" s="13">
        <f t="shared" si="39"/>
        <v>2.8399999999999998E-2</v>
      </c>
    </row>
    <row r="214" spans="1:16" x14ac:dyDescent="0.25">
      <c r="A214">
        <v>1049.5999999999999</v>
      </c>
      <c r="B214">
        <v>1.42</v>
      </c>
      <c r="D214" s="12">
        <f t="shared" si="30"/>
        <v>10296.575999999999</v>
      </c>
      <c r="E214" s="13">
        <f t="shared" si="31"/>
        <v>1.42</v>
      </c>
      <c r="F214" s="14">
        <v>50</v>
      </c>
      <c r="G214" s="12">
        <f t="shared" si="32"/>
        <v>51.42</v>
      </c>
      <c r="H214" s="15">
        <v>5</v>
      </c>
      <c r="I214" s="15">
        <v>12.5</v>
      </c>
      <c r="J214" s="13">
        <f t="shared" si="33"/>
        <v>62.5</v>
      </c>
      <c r="K214" s="12">
        <f t="shared" si="34"/>
        <v>3125</v>
      </c>
      <c r="L214" s="13">
        <f t="shared" si="35"/>
        <v>60.774017891870862</v>
      </c>
      <c r="M214" s="13">
        <f t="shared" si="36"/>
        <v>169.42398013440001</v>
      </c>
      <c r="N214" s="13">
        <f t="shared" si="37"/>
        <v>2.7615713730066119E-2</v>
      </c>
      <c r="O214" s="13">
        <f t="shared" si="38"/>
        <v>164.745216</v>
      </c>
      <c r="P214" s="13">
        <f t="shared" si="39"/>
        <v>2.8399999999999998E-2</v>
      </c>
    </row>
    <row r="215" spans="1:16" x14ac:dyDescent="0.25">
      <c r="A215">
        <v>1049.5999999999999</v>
      </c>
      <c r="B215">
        <v>1.43</v>
      </c>
      <c r="D215" s="12">
        <f t="shared" si="30"/>
        <v>10296.575999999999</v>
      </c>
      <c r="E215" s="13">
        <f t="shared" si="31"/>
        <v>1.43</v>
      </c>
      <c r="F215" s="14">
        <v>50</v>
      </c>
      <c r="G215" s="12">
        <f t="shared" si="32"/>
        <v>51.43</v>
      </c>
      <c r="H215" s="15">
        <v>5</v>
      </c>
      <c r="I215" s="15">
        <v>12.5</v>
      </c>
      <c r="J215" s="13">
        <f t="shared" si="33"/>
        <v>62.5</v>
      </c>
      <c r="K215" s="12">
        <f t="shared" si="34"/>
        <v>3125</v>
      </c>
      <c r="L215" s="13">
        <f t="shared" si="35"/>
        <v>60.762201049970834</v>
      </c>
      <c r="M215" s="13">
        <f t="shared" si="36"/>
        <v>169.45692917759999</v>
      </c>
      <c r="N215" s="13">
        <f t="shared" si="37"/>
        <v>2.7804783200466653E-2</v>
      </c>
      <c r="O215" s="13">
        <f t="shared" si="38"/>
        <v>164.745216</v>
      </c>
      <c r="P215" s="13">
        <f t="shared" si="39"/>
        <v>2.86E-2</v>
      </c>
    </row>
    <row r="216" spans="1:16" x14ac:dyDescent="0.25">
      <c r="A216">
        <v>1043.5999999999999</v>
      </c>
      <c r="B216">
        <v>1.44</v>
      </c>
      <c r="D216" s="12">
        <f t="shared" si="30"/>
        <v>10237.716</v>
      </c>
      <c r="E216" s="13">
        <f t="shared" si="31"/>
        <v>1.44</v>
      </c>
      <c r="F216" s="14">
        <v>50</v>
      </c>
      <c r="G216" s="12">
        <f t="shared" si="32"/>
        <v>51.44</v>
      </c>
      <c r="H216" s="15">
        <v>5</v>
      </c>
      <c r="I216" s="15">
        <v>12.5</v>
      </c>
      <c r="J216" s="13">
        <f t="shared" si="33"/>
        <v>62.5</v>
      </c>
      <c r="K216" s="12">
        <f t="shared" si="34"/>
        <v>3125</v>
      </c>
      <c r="L216" s="13">
        <f t="shared" si="35"/>
        <v>60.750388802488338</v>
      </c>
      <c r="M216" s="13">
        <f t="shared" si="36"/>
        <v>168.52099553279999</v>
      </c>
      <c r="N216" s="13">
        <f t="shared" si="37"/>
        <v>2.7993779160186624E-2</v>
      </c>
      <c r="O216" s="13">
        <f t="shared" si="38"/>
        <v>163.80345600000001</v>
      </c>
      <c r="P216" s="13">
        <f t="shared" si="39"/>
        <v>2.8799999999999999E-2</v>
      </c>
    </row>
    <row r="217" spans="1:16" x14ac:dyDescent="0.25">
      <c r="A217">
        <v>1041.5999999999999</v>
      </c>
      <c r="B217">
        <v>1.44</v>
      </c>
      <c r="D217" s="12">
        <f t="shared" si="30"/>
        <v>10218.096</v>
      </c>
      <c r="E217" s="13">
        <f t="shared" si="31"/>
        <v>1.44</v>
      </c>
      <c r="F217" s="14">
        <v>50</v>
      </c>
      <c r="G217" s="12">
        <f t="shared" si="32"/>
        <v>51.44</v>
      </c>
      <c r="H217" s="15">
        <v>5</v>
      </c>
      <c r="I217" s="15">
        <v>12.5</v>
      </c>
      <c r="J217" s="13">
        <f t="shared" si="33"/>
        <v>62.5</v>
      </c>
      <c r="K217" s="12">
        <f t="shared" si="34"/>
        <v>3125</v>
      </c>
      <c r="L217" s="13">
        <f t="shared" si="35"/>
        <v>60.750388802488338</v>
      </c>
      <c r="M217" s="13">
        <f t="shared" si="36"/>
        <v>168.19803463679997</v>
      </c>
      <c r="N217" s="13">
        <f t="shared" si="37"/>
        <v>2.7993779160186624E-2</v>
      </c>
      <c r="O217" s="13">
        <f t="shared" si="38"/>
        <v>163.48953599999999</v>
      </c>
      <c r="P217" s="13">
        <f t="shared" si="39"/>
        <v>2.8799999999999999E-2</v>
      </c>
    </row>
    <row r="218" spans="1:16" x14ac:dyDescent="0.25">
      <c r="A218">
        <v>1049.4000000000001</v>
      </c>
      <c r="B218">
        <v>1.47</v>
      </c>
      <c r="D218" s="12">
        <f t="shared" si="30"/>
        <v>10294.614000000001</v>
      </c>
      <c r="E218" s="13">
        <f t="shared" si="31"/>
        <v>1.47</v>
      </c>
      <c r="F218" s="14">
        <v>50</v>
      </c>
      <c r="G218" s="12">
        <f t="shared" si="32"/>
        <v>51.47</v>
      </c>
      <c r="H218" s="15">
        <v>5</v>
      </c>
      <c r="I218" s="15">
        <v>12.5</v>
      </c>
      <c r="J218" s="13">
        <f t="shared" si="33"/>
        <v>62.5</v>
      </c>
      <c r="K218" s="12">
        <f t="shared" si="34"/>
        <v>3125</v>
      </c>
      <c r="L218" s="13">
        <f t="shared" si="35"/>
        <v>60.714979599766856</v>
      </c>
      <c r="M218" s="13">
        <f t="shared" si="36"/>
        <v>169.55641042560001</v>
      </c>
      <c r="N218" s="13">
        <f t="shared" si="37"/>
        <v>2.8560326403730327E-2</v>
      </c>
      <c r="O218" s="13">
        <f t="shared" si="38"/>
        <v>164.71382400000002</v>
      </c>
      <c r="P218" s="13">
        <f t="shared" si="39"/>
        <v>2.9399999999999999E-2</v>
      </c>
    </row>
    <row r="219" spans="1:16" x14ac:dyDescent="0.25">
      <c r="A219">
        <v>1045.2</v>
      </c>
      <c r="B219">
        <v>1.48</v>
      </c>
      <c r="D219" s="12">
        <f t="shared" si="30"/>
        <v>10253.412</v>
      </c>
      <c r="E219" s="13">
        <f t="shared" si="31"/>
        <v>1.48</v>
      </c>
      <c r="F219" s="14">
        <v>50</v>
      </c>
      <c r="G219" s="12">
        <f t="shared" si="32"/>
        <v>51.48</v>
      </c>
      <c r="H219" s="15">
        <v>5</v>
      </c>
      <c r="I219" s="15">
        <v>12.5</v>
      </c>
      <c r="J219" s="13">
        <f t="shared" si="33"/>
        <v>62.5</v>
      </c>
      <c r="K219" s="12">
        <f t="shared" si="34"/>
        <v>3125</v>
      </c>
      <c r="L219" s="13">
        <f t="shared" si="35"/>
        <v>60.70318570318571</v>
      </c>
      <c r="M219" s="13">
        <f t="shared" si="36"/>
        <v>168.91060792319999</v>
      </c>
      <c r="N219" s="13">
        <f t="shared" si="37"/>
        <v>2.8749028749028752E-2</v>
      </c>
      <c r="O219" s="13">
        <f t="shared" si="38"/>
        <v>164.05459200000001</v>
      </c>
      <c r="P219" s="13">
        <f t="shared" si="39"/>
        <v>2.9600000000000001E-2</v>
      </c>
    </row>
    <row r="220" spans="1:16" x14ac:dyDescent="0.25">
      <c r="A220">
        <v>1039.4000000000001</v>
      </c>
      <c r="B220">
        <v>1.49</v>
      </c>
      <c r="D220" s="12">
        <f t="shared" si="30"/>
        <v>10196.514000000001</v>
      </c>
      <c r="E220" s="13">
        <f t="shared" si="31"/>
        <v>1.49</v>
      </c>
      <c r="F220" s="14">
        <v>50</v>
      </c>
      <c r="G220" s="12">
        <f t="shared" si="32"/>
        <v>51.49</v>
      </c>
      <c r="H220" s="15">
        <v>5</v>
      </c>
      <c r="I220" s="15">
        <v>12.5</v>
      </c>
      <c r="J220" s="13">
        <f t="shared" si="33"/>
        <v>62.5</v>
      </c>
      <c r="K220" s="12">
        <f t="shared" si="34"/>
        <v>3125</v>
      </c>
      <c r="L220" s="13">
        <f t="shared" si="35"/>
        <v>60.691396387648084</v>
      </c>
      <c r="M220" s="13">
        <f t="shared" si="36"/>
        <v>168.00592187520002</v>
      </c>
      <c r="N220" s="13">
        <f t="shared" si="37"/>
        <v>2.8937657797630606E-2</v>
      </c>
      <c r="O220" s="13">
        <f t="shared" si="38"/>
        <v>163.14422400000001</v>
      </c>
      <c r="P220" s="13">
        <f t="shared" si="39"/>
        <v>2.98E-2</v>
      </c>
    </row>
    <row r="221" spans="1:16" x14ac:dyDescent="0.25">
      <c r="A221">
        <v>1050.5999999999999</v>
      </c>
      <c r="B221">
        <v>1.49</v>
      </c>
      <c r="D221" s="12">
        <f t="shared" si="30"/>
        <v>10306.386</v>
      </c>
      <c r="E221" s="13">
        <f t="shared" si="31"/>
        <v>1.49</v>
      </c>
      <c r="F221" s="14">
        <v>50</v>
      </c>
      <c r="G221" s="12">
        <f t="shared" si="32"/>
        <v>51.49</v>
      </c>
      <c r="H221" s="15">
        <v>5</v>
      </c>
      <c r="I221" s="15">
        <v>12.5</v>
      </c>
      <c r="J221" s="13">
        <f t="shared" si="33"/>
        <v>62.5</v>
      </c>
      <c r="K221" s="12">
        <f t="shared" si="34"/>
        <v>3125</v>
      </c>
      <c r="L221" s="13">
        <f t="shared" si="35"/>
        <v>60.691396387648084</v>
      </c>
      <c r="M221" s="13">
        <f t="shared" si="36"/>
        <v>169.81626084480001</v>
      </c>
      <c r="N221" s="13">
        <f t="shared" si="37"/>
        <v>2.8937657797630606E-2</v>
      </c>
      <c r="O221" s="13">
        <f t="shared" si="38"/>
        <v>164.902176</v>
      </c>
      <c r="P221" s="13">
        <f t="shared" si="39"/>
        <v>2.98E-2</v>
      </c>
    </row>
    <row r="222" spans="1:16" x14ac:dyDescent="0.25">
      <c r="A222">
        <v>1039.5999999999999</v>
      </c>
      <c r="B222">
        <v>1.52</v>
      </c>
      <c r="D222" s="12">
        <f t="shared" si="30"/>
        <v>10198.475999999999</v>
      </c>
      <c r="E222" s="13">
        <f t="shared" si="31"/>
        <v>1.52</v>
      </c>
      <c r="F222" s="14">
        <v>50</v>
      </c>
      <c r="G222" s="12">
        <f t="shared" si="32"/>
        <v>51.52</v>
      </c>
      <c r="H222" s="15">
        <v>5</v>
      </c>
      <c r="I222" s="15">
        <v>12.5</v>
      </c>
      <c r="J222" s="13">
        <f t="shared" si="33"/>
        <v>62.5</v>
      </c>
      <c r="K222" s="12">
        <f t="shared" si="34"/>
        <v>3125</v>
      </c>
      <c r="L222" s="13">
        <f t="shared" si="35"/>
        <v>60.656055900621112</v>
      </c>
      <c r="M222" s="13">
        <f t="shared" si="36"/>
        <v>168.13615472640001</v>
      </c>
      <c r="N222" s="13">
        <f t="shared" si="37"/>
        <v>2.9503105590062112E-2</v>
      </c>
      <c r="O222" s="13">
        <f t="shared" si="38"/>
        <v>163.17561599999999</v>
      </c>
      <c r="P222" s="13">
        <f t="shared" si="39"/>
        <v>3.04E-2</v>
      </c>
    </row>
    <row r="223" spans="1:16" x14ac:dyDescent="0.25">
      <c r="A223">
        <v>1042.2</v>
      </c>
      <c r="B223">
        <v>1.52</v>
      </c>
      <c r="D223" s="12">
        <f t="shared" si="30"/>
        <v>10223.982000000002</v>
      </c>
      <c r="E223" s="13">
        <f t="shared" si="31"/>
        <v>1.52</v>
      </c>
      <c r="F223" s="14">
        <v>50</v>
      </c>
      <c r="G223" s="12">
        <f t="shared" si="32"/>
        <v>51.52</v>
      </c>
      <c r="H223" s="15">
        <v>5</v>
      </c>
      <c r="I223" s="15">
        <v>12.5</v>
      </c>
      <c r="J223" s="13">
        <f t="shared" si="33"/>
        <v>62.5</v>
      </c>
      <c r="K223" s="12">
        <f t="shared" si="34"/>
        <v>3125</v>
      </c>
      <c r="L223" s="13">
        <f t="shared" si="35"/>
        <v>60.656055900621112</v>
      </c>
      <c r="M223" s="13">
        <f t="shared" si="36"/>
        <v>168.55665684480005</v>
      </c>
      <c r="N223" s="13">
        <f t="shared" si="37"/>
        <v>2.9503105590062112E-2</v>
      </c>
      <c r="O223" s="13">
        <f t="shared" si="38"/>
        <v>163.58371200000002</v>
      </c>
      <c r="P223" s="13">
        <f t="shared" si="39"/>
        <v>3.04E-2</v>
      </c>
    </row>
    <row r="224" spans="1:16" x14ac:dyDescent="0.25">
      <c r="A224">
        <v>1045.8</v>
      </c>
      <c r="B224">
        <v>1.53</v>
      </c>
      <c r="D224" s="12">
        <f t="shared" si="30"/>
        <v>10259.298000000001</v>
      </c>
      <c r="E224" s="13">
        <f t="shared" si="31"/>
        <v>1.53</v>
      </c>
      <c r="F224" s="14">
        <v>50</v>
      </c>
      <c r="G224" s="12">
        <f t="shared" si="32"/>
        <v>51.53</v>
      </c>
      <c r="H224" s="15">
        <v>5</v>
      </c>
      <c r="I224" s="15">
        <v>12.5</v>
      </c>
      <c r="J224" s="13">
        <f t="shared" si="33"/>
        <v>62.5</v>
      </c>
      <c r="K224" s="12">
        <f t="shared" si="34"/>
        <v>3125</v>
      </c>
      <c r="L224" s="13">
        <f t="shared" si="35"/>
        <v>60.644284882592665</v>
      </c>
      <c r="M224" s="13">
        <f t="shared" si="36"/>
        <v>169.17172030080002</v>
      </c>
      <c r="N224" s="13">
        <f t="shared" si="37"/>
        <v>2.9691441878517369E-2</v>
      </c>
      <c r="O224" s="13">
        <f t="shared" si="38"/>
        <v>164.14876800000002</v>
      </c>
      <c r="P224" s="13">
        <f t="shared" si="39"/>
        <v>3.0600000000000002E-2</v>
      </c>
    </row>
    <row r="225" spans="1:16" x14ac:dyDescent="0.25">
      <c r="A225">
        <v>1046.4000000000001</v>
      </c>
      <c r="B225">
        <v>1.54</v>
      </c>
      <c r="D225" s="12">
        <f t="shared" si="30"/>
        <v>10265.184000000001</v>
      </c>
      <c r="E225" s="13">
        <f t="shared" si="31"/>
        <v>1.54</v>
      </c>
      <c r="F225" s="14">
        <v>50</v>
      </c>
      <c r="G225" s="12">
        <f t="shared" si="32"/>
        <v>51.54</v>
      </c>
      <c r="H225" s="15">
        <v>5</v>
      </c>
      <c r="I225" s="15">
        <v>12.5</v>
      </c>
      <c r="J225" s="13">
        <f t="shared" si="33"/>
        <v>62.5</v>
      </c>
      <c r="K225" s="12">
        <f t="shared" si="34"/>
        <v>3125</v>
      </c>
      <c r="L225" s="13">
        <f t="shared" si="35"/>
        <v>60.632518432285607</v>
      </c>
      <c r="M225" s="13">
        <f t="shared" si="36"/>
        <v>169.3016266752</v>
      </c>
      <c r="N225" s="13">
        <f t="shared" si="37"/>
        <v>2.9879705083430345E-2</v>
      </c>
      <c r="O225" s="13">
        <f t="shared" si="38"/>
        <v>164.24294400000002</v>
      </c>
      <c r="P225" s="13">
        <f t="shared" si="39"/>
        <v>3.0800000000000001E-2</v>
      </c>
    </row>
    <row r="226" spans="1:16" x14ac:dyDescent="0.25">
      <c r="A226">
        <v>1040.5999999999999</v>
      </c>
      <c r="B226">
        <v>1.56</v>
      </c>
      <c r="D226" s="12">
        <f t="shared" si="30"/>
        <v>10208.286</v>
      </c>
      <c r="E226" s="13">
        <f t="shared" si="31"/>
        <v>1.56</v>
      </c>
      <c r="F226" s="14">
        <v>50</v>
      </c>
      <c r="G226" s="12">
        <f t="shared" si="32"/>
        <v>51.56</v>
      </c>
      <c r="H226" s="15">
        <v>5</v>
      </c>
      <c r="I226" s="15">
        <v>12.5</v>
      </c>
      <c r="J226" s="13">
        <f t="shared" si="33"/>
        <v>62.5</v>
      </c>
      <c r="K226" s="12">
        <f t="shared" si="34"/>
        <v>3125</v>
      </c>
      <c r="L226" s="13">
        <f t="shared" si="35"/>
        <v>60.608999224204808</v>
      </c>
      <c r="M226" s="13">
        <f t="shared" si="36"/>
        <v>168.4285523712</v>
      </c>
      <c r="N226" s="13">
        <f t="shared" si="37"/>
        <v>3.0256012412723042E-2</v>
      </c>
      <c r="O226" s="13">
        <f t="shared" si="38"/>
        <v>163.33257599999999</v>
      </c>
      <c r="P226" s="13">
        <f t="shared" si="39"/>
        <v>3.1200000000000002E-2</v>
      </c>
    </row>
    <row r="227" spans="1:16" x14ac:dyDescent="0.25">
      <c r="A227">
        <v>1040.5999999999999</v>
      </c>
      <c r="B227">
        <v>1.57</v>
      </c>
      <c r="D227" s="12">
        <f t="shared" si="30"/>
        <v>10208.286</v>
      </c>
      <c r="E227" s="13">
        <f t="shared" si="31"/>
        <v>1.57</v>
      </c>
      <c r="F227" s="14">
        <v>50</v>
      </c>
      <c r="G227" s="12">
        <f t="shared" si="32"/>
        <v>51.57</v>
      </c>
      <c r="H227" s="15">
        <v>5</v>
      </c>
      <c r="I227" s="15">
        <v>12.5</v>
      </c>
      <c r="J227" s="13">
        <f t="shared" si="33"/>
        <v>62.5</v>
      </c>
      <c r="K227" s="12">
        <f t="shared" si="34"/>
        <v>3125</v>
      </c>
      <c r="L227" s="13">
        <f t="shared" si="35"/>
        <v>60.597246461120804</v>
      </c>
      <c r="M227" s="13">
        <f t="shared" si="36"/>
        <v>168.46121888640002</v>
      </c>
      <c r="N227" s="13">
        <f t="shared" si="37"/>
        <v>3.0444056622067093E-2</v>
      </c>
      <c r="O227" s="13">
        <f t="shared" si="38"/>
        <v>163.33257599999999</v>
      </c>
      <c r="P227" s="13">
        <f t="shared" si="39"/>
        <v>3.1400000000000004E-2</v>
      </c>
    </row>
    <row r="228" spans="1:16" x14ac:dyDescent="0.25">
      <c r="A228">
        <v>1049.2</v>
      </c>
      <c r="B228">
        <v>1.59</v>
      </c>
      <c r="D228" s="12">
        <f t="shared" si="30"/>
        <v>10292.652000000002</v>
      </c>
      <c r="E228" s="13">
        <f t="shared" si="31"/>
        <v>1.59</v>
      </c>
      <c r="F228" s="14">
        <v>50</v>
      </c>
      <c r="G228" s="12">
        <f t="shared" si="32"/>
        <v>51.59</v>
      </c>
      <c r="H228" s="15">
        <v>5</v>
      </c>
      <c r="I228" s="15">
        <v>12.5</v>
      </c>
      <c r="J228" s="13">
        <f t="shared" si="33"/>
        <v>62.5</v>
      </c>
      <c r="K228" s="12">
        <f t="shared" si="34"/>
        <v>3125</v>
      </c>
      <c r="L228" s="13">
        <f t="shared" si="35"/>
        <v>60.573754603605344</v>
      </c>
      <c r="M228" s="13">
        <f t="shared" si="36"/>
        <v>169.91933333760005</v>
      </c>
      <c r="N228" s="13">
        <f t="shared" si="37"/>
        <v>3.08199263423144E-2</v>
      </c>
      <c r="O228" s="13">
        <f t="shared" si="38"/>
        <v>164.68243200000003</v>
      </c>
      <c r="P228" s="13">
        <f t="shared" si="39"/>
        <v>3.1800000000000002E-2</v>
      </c>
    </row>
    <row r="229" spans="1:16" x14ac:dyDescent="0.25">
      <c r="A229">
        <v>1049.2</v>
      </c>
      <c r="B229">
        <v>1.59</v>
      </c>
      <c r="D229" s="12">
        <f t="shared" si="30"/>
        <v>10292.652000000002</v>
      </c>
      <c r="E229" s="13">
        <f t="shared" si="31"/>
        <v>1.59</v>
      </c>
      <c r="F229" s="14">
        <v>50</v>
      </c>
      <c r="G229" s="12">
        <f t="shared" si="32"/>
        <v>51.59</v>
      </c>
      <c r="H229" s="15">
        <v>5</v>
      </c>
      <c r="I229" s="15">
        <v>12.5</v>
      </c>
      <c r="J229" s="13">
        <f t="shared" si="33"/>
        <v>62.5</v>
      </c>
      <c r="K229" s="12">
        <f t="shared" si="34"/>
        <v>3125</v>
      </c>
      <c r="L229" s="13">
        <f t="shared" si="35"/>
        <v>60.573754603605344</v>
      </c>
      <c r="M229" s="13">
        <f t="shared" si="36"/>
        <v>169.91933333760005</v>
      </c>
      <c r="N229" s="13">
        <f t="shared" si="37"/>
        <v>3.08199263423144E-2</v>
      </c>
      <c r="O229" s="13">
        <f t="shared" si="38"/>
        <v>164.68243200000003</v>
      </c>
      <c r="P229" s="13">
        <f t="shared" si="39"/>
        <v>3.1800000000000002E-2</v>
      </c>
    </row>
    <row r="230" spans="1:16" x14ac:dyDescent="0.25">
      <c r="A230">
        <v>1037.5999999999999</v>
      </c>
      <c r="B230">
        <v>1.61</v>
      </c>
      <c r="D230" s="12">
        <f t="shared" si="30"/>
        <v>10178.856</v>
      </c>
      <c r="E230" s="13">
        <f t="shared" si="31"/>
        <v>1.61</v>
      </c>
      <c r="F230" s="14">
        <v>50</v>
      </c>
      <c r="G230" s="12">
        <f t="shared" si="32"/>
        <v>51.61</v>
      </c>
      <c r="H230" s="15">
        <v>5</v>
      </c>
      <c r="I230" s="15">
        <v>12.5</v>
      </c>
      <c r="J230" s="13">
        <f t="shared" si="33"/>
        <v>62.5</v>
      </c>
      <c r="K230" s="12">
        <f t="shared" si="34"/>
        <v>3125</v>
      </c>
      <c r="L230" s="13">
        <f t="shared" si="35"/>
        <v>60.550280953303627</v>
      </c>
      <c r="M230" s="13">
        <f t="shared" si="36"/>
        <v>168.10584261119999</v>
      </c>
      <c r="N230" s="13">
        <f t="shared" si="37"/>
        <v>3.1195504747142028E-2</v>
      </c>
      <c r="O230" s="13">
        <f t="shared" si="38"/>
        <v>162.86169599999999</v>
      </c>
      <c r="P230" s="13">
        <f t="shared" si="39"/>
        <v>3.2199999999999999E-2</v>
      </c>
    </row>
    <row r="231" spans="1:16" x14ac:dyDescent="0.25">
      <c r="A231">
        <v>1037.8</v>
      </c>
      <c r="B231">
        <v>1.62</v>
      </c>
      <c r="D231" s="12">
        <f t="shared" si="30"/>
        <v>10180.817999999999</v>
      </c>
      <c r="E231" s="13">
        <f t="shared" si="31"/>
        <v>1.62</v>
      </c>
      <c r="F231" s="14">
        <v>50</v>
      </c>
      <c r="G231" s="12">
        <f t="shared" si="32"/>
        <v>51.62</v>
      </c>
      <c r="H231" s="15">
        <v>5</v>
      </c>
      <c r="I231" s="15">
        <v>12.5</v>
      </c>
      <c r="J231" s="13">
        <f t="shared" si="33"/>
        <v>62.5</v>
      </c>
      <c r="K231" s="12">
        <f t="shared" si="34"/>
        <v>3125</v>
      </c>
      <c r="L231" s="13">
        <f t="shared" si="35"/>
        <v>60.538550949244481</v>
      </c>
      <c r="M231" s="13">
        <f t="shared" si="36"/>
        <v>168.17082405119999</v>
      </c>
      <c r="N231" s="13">
        <f t="shared" si="37"/>
        <v>3.1383184812088342E-2</v>
      </c>
      <c r="O231" s="13">
        <f t="shared" si="38"/>
        <v>162.89308799999998</v>
      </c>
      <c r="P231" s="13">
        <f t="shared" si="39"/>
        <v>3.2400000000000005E-2</v>
      </c>
    </row>
    <row r="232" spans="1:16" x14ac:dyDescent="0.25">
      <c r="A232">
        <v>1044.2</v>
      </c>
      <c r="B232">
        <v>1.64</v>
      </c>
      <c r="D232" s="12">
        <f t="shared" si="30"/>
        <v>10243.602000000001</v>
      </c>
      <c r="E232" s="13">
        <f t="shared" si="31"/>
        <v>1.64</v>
      </c>
      <c r="F232" s="14">
        <v>50</v>
      </c>
      <c r="G232" s="12">
        <f t="shared" si="32"/>
        <v>51.64</v>
      </c>
      <c r="H232" s="15">
        <v>5</v>
      </c>
      <c r="I232" s="15">
        <v>12.5</v>
      </c>
      <c r="J232" s="13">
        <f t="shared" si="33"/>
        <v>62.5</v>
      </c>
      <c r="K232" s="12">
        <f t="shared" si="34"/>
        <v>3125</v>
      </c>
      <c r="L232" s="13">
        <f t="shared" si="35"/>
        <v>60.515104570100696</v>
      </c>
      <c r="M232" s="13">
        <f t="shared" si="36"/>
        <v>169.27347432960002</v>
      </c>
      <c r="N232" s="13">
        <f t="shared" si="37"/>
        <v>3.1758326878388844E-2</v>
      </c>
      <c r="O232" s="13">
        <f t="shared" si="38"/>
        <v>163.89763200000002</v>
      </c>
      <c r="P232" s="13">
        <f t="shared" si="39"/>
        <v>3.2799999999999996E-2</v>
      </c>
    </row>
    <row r="233" spans="1:16" x14ac:dyDescent="0.25">
      <c r="A233">
        <v>1046.5999999999999</v>
      </c>
      <c r="B233">
        <v>1.64</v>
      </c>
      <c r="D233" s="12">
        <f t="shared" si="30"/>
        <v>10267.145999999999</v>
      </c>
      <c r="E233" s="13">
        <f t="shared" si="31"/>
        <v>1.64</v>
      </c>
      <c r="F233" s="14">
        <v>50</v>
      </c>
      <c r="G233" s="12">
        <f t="shared" si="32"/>
        <v>51.64</v>
      </c>
      <c r="H233" s="15">
        <v>5</v>
      </c>
      <c r="I233" s="15">
        <v>12.5</v>
      </c>
      <c r="J233" s="13">
        <f t="shared" si="33"/>
        <v>62.5</v>
      </c>
      <c r="K233" s="12">
        <f t="shared" si="34"/>
        <v>3125</v>
      </c>
      <c r="L233" s="13">
        <f t="shared" si="35"/>
        <v>60.515104570100696</v>
      </c>
      <c r="M233" s="13">
        <f t="shared" si="36"/>
        <v>169.66253422079998</v>
      </c>
      <c r="N233" s="13">
        <f t="shared" si="37"/>
        <v>3.1758326878388844E-2</v>
      </c>
      <c r="O233" s="13">
        <f t="shared" si="38"/>
        <v>164.27433599999998</v>
      </c>
      <c r="P233" s="13">
        <f t="shared" si="39"/>
        <v>3.2799999999999996E-2</v>
      </c>
    </row>
    <row r="234" spans="1:16" x14ac:dyDescent="0.25">
      <c r="A234">
        <v>1046.5999999999999</v>
      </c>
      <c r="B234">
        <v>1.64</v>
      </c>
      <c r="D234" s="12">
        <f t="shared" si="30"/>
        <v>10267.145999999999</v>
      </c>
      <c r="E234" s="13">
        <f t="shared" si="31"/>
        <v>1.64</v>
      </c>
      <c r="F234" s="14">
        <v>50</v>
      </c>
      <c r="G234" s="12">
        <f t="shared" si="32"/>
        <v>51.64</v>
      </c>
      <c r="H234" s="15">
        <v>5</v>
      </c>
      <c r="I234" s="15">
        <v>12.5</v>
      </c>
      <c r="J234" s="13">
        <f t="shared" si="33"/>
        <v>62.5</v>
      </c>
      <c r="K234" s="12">
        <f t="shared" si="34"/>
        <v>3125</v>
      </c>
      <c r="L234" s="13">
        <f t="shared" si="35"/>
        <v>60.515104570100696</v>
      </c>
      <c r="M234" s="13">
        <f t="shared" si="36"/>
        <v>169.66253422079998</v>
      </c>
      <c r="N234" s="13">
        <f t="shared" si="37"/>
        <v>3.1758326878388844E-2</v>
      </c>
      <c r="O234" s="13">
        <f t="shared" si="38"/>
        <v>164.27433599999998</v>
      </c>
      <c r="P234" s="13">
        <f t="shared" si="39"/>
        <v>3.2799999999999996E-2</v>
      </c>
    </row>
    <row r="235" spans="1:16" x14ac:dyDescent="0.25">
      <c r="A235">
        <v>1037.8</v>
      </c>
      <c r="B235">
        <v>1.67</v>
      </c>
      <c r="D235" s="12">
        <f t="shared" si="30"/>
        <v>10180.817999999999</v>
      </c>
      <c r="E235" s="13">
        <f t="shared" si="31"/>
        <v>1.67</v>
      </c>
      <c r="F235" s="14">
        <v>50</v>
      </c>
      <c r="G235" s="12">
        <f t="shared" si="32"/>
        <v>51.67</v>
      </c>
      <c r="H235" s="15">
        <v>5</v>
      </c>
      <c r="I235" s="15">
        <v>12.5</v>
      </c>
      <c r="J235" s="13">
        <f t="shared" si="33"/>
        <v>62.5</v>
      </c>
      <c r="K235" s="12">
        <f t="shared" si="34"/>
        <v>3125</v>
      </c>
      <c r="L235" s="13">
        <f t="shared" si="35"/>
        <v>60.479969034255852</v>
      </c>
      <c r="M235" s="13">
        <f t="shared" si="36"/>
        <v>168.33371713919999</v>
      </c>
      <c r="N235" s="13">
        <f t="shared" si="37"/>
        <v>3.2320495451906329E-2</v>
      </c>
      <c r="O235" s="13">
        <f t="shared" si="38"/>
        <v>162.89308799999998</v>
      </c>
      <c r="P235" s="13">
        <f t="shared" si="39"/>
        <v>3.3399999999999999E-2</v>
      </c>
    </row>
    <row r="236" spans="1:16" x14ac:dyDescent="0.25">
      <c r="A236">
        <v>1037.8</v>
      </c>
      <c r="B236">
        <v>1.68</v>
      </c>
      <c r="D236" s="12">
        <f t="shared" si="30"/>
        <v>10180.817999999999</v>
      </c>
      <c r="E236" s="13">
        <f t="shared" si="31"/>
        <v>1.68</v>
      </c>
      <c r="F236" s="14">
        <v>50</v>
      </c>
      <c r="G236" s="12">
        <f t="shared" si="32"/>
        <v>51.68</v>
      </c>
      <c r="H236" s="15">
        <v>5</v>
      </c>
      <c r="I236" s="15">
        <v>12.5</v>
      </c>
      <c r="J236" s="13">
        <f t="shared" si="33"/>
        <v>62.5</v>
      </c>
      <c r="K236" s="12">
        <f t="shared" si="34"/>
        <v>3125</v>
      </c>
      <c r="L236" s="13">
        <f t="shared" si="35"/>
        <v>60.46826625386997</v>
      </c>
      <c r="M236" s="13">
        <f t="shared" si="36"/>
        <v>168.36629575679999</v>
      </c>
      <c r="N236" s="13">
        <f t="shared" si="37"/>
        <v>3.2507739938080496E-2</v>
      </c>
      <c r="O236" s="13">
        <f t="shared" si="38"/>
        <v>162.89308799999998</v>
      </c>
      <c r="P236" s="13">
        <f t="shared" si="39"/>
        <v>3.3599999999999998E-2</v>
      </c>
    </row>
    <row r="237" spans="1:16" x14ac:dyDescent="0.25">
      <c r="A237">
        <v>1035.5999999999999</v>
      </c>
      <c r="B237">
        <v>1.69</v>
      </c>
      <c r="D237" s="12">
        <f t="shared" si="30"/>
        <v>10159.235999999999</v>
      </c>
      <c r="E237" s="13">
        <f t="shared" si="31"/>
        <v>1.69</v>
      </c>
      <c r="F237" s="14">
        <v>50</v>
      </c>
      <c r="G237" s="12">
        <f t="shared" si="32"/>
        <v>51.69</v>
      </c>
      <c r="H237" s="15">
        <v>5</v>
      </c>
      <c r="I237" s="15">
        <v>12.5</v>
      </c>
      <c r="J237" s="13">
        <f t="shared" si="33"/>
        <v>62.5</v>
      </c>
      <c r="K237" s="12">
        <f t="shared" si="34"/>
        <v>3125</v>
      </c>
      <c r="L237" s="13">
        <f t="shared" si="35"/>
        <v>60.456568001547694</v>
      </c>
      <c r="M237" s="13">
        <f t="shared" si="36"/>
        <v>168.04189082879998</v>
      </c>
      <c r="N237" s="13">
        <f t="shared" si="37"/>
        <v>3.2694911975236988E-2</v>
      </c>
      <c r="O237" s="13">
        <f t="shared" si="38"/>
        <v>162.54777599999997</v>
      </c>
      <c r="P237" s="13">
        <f t="shared" si="39"/>
        <v>3.3799999999999997E-2</v>
      </c>
    </row>
    <row r="238" spans="1:16" x14ac:dyDescent="0.25">
      <c r="A238">
        <v>1028.4000000000001</v>
      </c>
      <c r="B238">
        <v>1.69</v>
      </c>
      <c r="D238" s="12">
        <f t="shared" si="30"/>
        <v>10088.604000000001</v>
      </c>
      <c r="E238" s="13">
        <f t="shared" si="31"/>
        <v>1.69</v>
      </c>
      <c r="F238" s="14">
        <v>50</v>
      </c>
      <c r="G238" s="12">
        <f t="shared" si="32"/>
        <v>51.69</v>
      </c>
      <c r="H238" s="15">
        <v>5</v>
      </c>
      <c r="I238" s="15">
        <v>12.5</v>
      </c>
      <c r="J238" s="13">
        <f t="shared" si="33"/>
        <v>62.5</v>
      </c>
      <c r="K238" s="12">
        <f t="shared" si="34"/>
        <v>3125</v>
      </c>
      <c r="L238" s="13">
        <f t="shared" si="35"/>
        <v>60.456568001547694</v>
      </c>
      <c r="M238" s="13">
        <f t="shared" si="36"/>
        <v>166.87358104320001</v>
      </c>
      <c r="N238" s="13">
        <f t="shared" si="37"/>
        <v>3.2694911975236988E-2</v>
      </c>
      <c r="O238" s="13">
        <f t="shared" si="38"/>
        <v>161.41766400000003</v>
      </c>
      <c r="P238" s="13">
        <f t="shared" si="39"/>
        <v>3.3799999999999997E-2</v>
      </c>
    </row>
    <row r="239" spans="1:16" x14ac:dyDescent="0.25">
      <c r="A239">
        <v>1024.2</v>
      </c>
      <c r="B239">
        <v>1.69</v>
      </c>
      <c r="D239" s="12">
        <f t="shared" si="30"/>
        <v>10047.402000000002</v>
      </c>
      <c r="E239" s="13">
        <f t="shared" si="31"/>
        <v>1.69</v>
      </c>
      <c r="F239" s="14">
        <v>50</v>
      </c>
      <c r="G239" s="12">
        <f t="shared" si="32"/>
        <v>51.69</v>
      </c>
      <c r="H239" s="15">
        <v>5</v>
      </c>
      <c r="I239" s="15">
        <v>12.5</v>
      </c>
      <c r="J239" s="13">
        <f t="shared" si="33"/>
        <v>62.5</v>
      </c>
      <c r="K239" s="12">
        <f t="shared" si="34"/>
        <v>3125</v>
      </c>
      <c r="L239" s="13">
        <f t="shared" si="35"/>
        <v>60.456568001547694</v>
      </c>
      <c r="M239" s="13">
        <f t="shared" si="36"/>
        <v>166.19206700160001</v>
      </c>
      <c r="N239" s="13">
        <f t="shared" si="37"/>
        <v>3.2694911975236988E-2</v>
      </c>
      <c r="O239" s="13">
        <f t="shared" si="38"/>
        <v>160.75843200000003</v>
      </c>
      <c r="P239" s="13">
        <f t="shared" si="39"/>
        <v>3.3799999999999997E-2</v>
      </c>
    </row>
    <row r="240" spans="1:16" x14ac:dyDescent="0.25">
      <c r="A240">
        <v>1029.8</v>
      </c>
      <c r="B240">
        <v>1.7</v>
      </c>
      <c r="D240" s="12">
        <f t="shared" si="30"/>
        <v>10102.338</v>
      </c>
      <c r="E240" s="13">
        <f t="shared" si="31"/>
        <v>1.7</v>
      </c>
      <c r="F240" s="14">
        <v>50</v>
      </c>
      <c r="G240" s="12">
        <f t="shared" si="32"/>
        <v>51.7</v>
      </c>
      <c r="H240" s="15">
        <v>5</v>
      </c>
      <c r="I240" s="15">
        <v>12.5</v>
      </c>
      <c r="J240" s="13">
        <f t="shared" si="33"/>
        <v>62.5</v>
      </c>
      <c r="K240" s="12">
        <f t="shared" si="34"/>
        <v>3125</v>
      </c>
      <c r="L240" s="13">
        <f t="shared" si="35"/>
        <v>60.444874274661508</v>
      </c>
      <c r="M240" s="13">
        <f t="shared" si="36"/>
        <v>167.133079872</v>
      </c>
      <c r="N240" s="13">
        <f t="shared" si="37"/>
        <v>3.2882011605415859E-2</v>
      </c>
      <c r="O240" s="13">
        <f t="shared" si="38"/>
        <v>161.63740799999999</v>
      </c>
      <c r="P240" s="13">
        <f t="shared" si="39"/>
        <v>3.4000000000000002E-2</v>
      </c>
    </row>
    <row r="241" spans="1:16" x14ac:dyDescent="0.25">
      <c r="A241">
        <v>1019.6</v>
      </c>
      <c r="B241">
        <v>1.71</v>
      </c>
      <c r="D241" s="12">
        <f t="shared" si="30"/>
        <v>10002.276</v>
      </c>
      <c r="E241" s="13">
        <f t="shared" si="31"/>
        <v>1.71</v>
      </c>
      <c r="F241" s="14">
        <v>50</v>
      </c>
      <c r="G241" s="12">
        <f t="shared" si="32"/>
        <v>51.71</v>
      </c>
      <c r="H241" s="15">
        <v>5</v>
      </c>
      <c r="I241" s="15">
        <v>12.5</v>
      </c>
      <c r="J241" s="13">
        <f t="shared" si="33"/>
        <v>62.5</v>
      </c>
      <c r="K241" s="12">
        <f t="shared" si="34"/>
        <v>3125</v>
      </c>
      <c r="L241" s="13">
        <f t="shared" si="35"/>
        <v>60.433185070585957</v>
      </c>
      <c r="M241" s="13">
        <f t="shared" si="36"/>
        <v>165.5096614272</v>
      </c>
      <c r="N241" s="13">
        <f t="shared" si="37"/>
        <v>3.3069038870624637E-2</v>
      </c>
      <c r="O241" s="13">
        <f t="shared" si="38"/>
        <v>160.036416</v>
      </c>
      <c r="P241" s="13">
        <f t="shared" si="39"/>
        <v>3.4200000000000001E-2</v>
      </c>
    </row>
    <row r="242" spans="1:16" x14ac:dyDescent="0.25">
      <c r="A242">
        <v>1019.6</v>
      </c>
      <c r="B242">
        <v>1.73</v>
      </c>
      <c r="D242" s="12">
        <f t="shared" si="30"/>
        <v>10002.276</v>
      </c>
      <c r="E242" s="13">
        <f t="shared" si="31"/>
        <v>1.73</v>
      </c>
      <c r="F242" s="14">
        <v>50</v>
      </c>
      <c r="G242" s="12">
        <f t="shared" si="32"/>
        <v>51.73</v>
      </c>
      <c r="H242" s="15">
        <v>5</v>
      </c>
      <c r="I242" s="15">
        <v>12.5</v>
      </c>
      <c r="J242" s="13">
        <f t="shared" si="33"/>
        <v>62.5</v>
      </c>
      <c r="K242" s="12">
        <f t="shared" si="34"/>
        <v>3125</v>
      </c>
      <c r="L242" s="13">
        <f t="shared" si="35"/>
        <v>60.409820220375025</v>
      </c>
      <c r="M242" s="13">
        <f t="shared" si="36"/>
        <v>165.57367599360001</v>
      </c>
      <c r="N242" s="13">
        <f t="shared" si="37"/>
        <v>3.3442876473999614E-2</v>
      </c>
      <c r="O242" s="13">
        <f t="shared" si="38"/>
        <v>160.036416</v>
      </c>
      <c r="P242" s="13">
        <f t="shared" si="39"/>
        <v>3.4599999999999999E-2</v>
      </c>
    </row>
    <row r="243" spans="1:16" x14ac:dyDescent="0.25">
      <c r="A243">
        <v>1010.6</v>
      </c>
      <c r="B243">
        <v>1.73</v>
      </c>
      <c r="D243" s="12">
        <f t="shared" si="30"/>
        <v>9913.9860000000008</v>
      </c>
      <c r="E243" s="13">
        <f t="shared" si="31"/>
        <v>1.73</v>
      </c>
      <c r="F243" s="14">
        <v>50</v>
      </c>
      <c r="G243" s="12">
        <f t="shared" si="32"/>
        <v>51.73</v>
      </c>
      <c r="H243" s="15">
        <v>5</v>
      </c>
      <c r="I243" s="15">
        <v>12.5</v>
      </c>
      <c r="J243" s="13">
        <f t="shared" si="33"/>
        <v>62.5</v>
      </c>
      <c r="K243" s="12">
        <f t="shared" si="34"/>
        <v>3125</v>
      </c>
      <c r="L243" s="13">
        <f t="shared" si="35"/>
        <v>60.409820220375025</v>
      </c>
      <c r="M243" s="13">
        <f t="shared" si="36"/>
        <v>164.11215864960002</v>
      </c>
      <c r="N243" s="13">
        <f t="shared" si="37"/>
        <v>3.3442876473999614E-2</v>
      </c>
      <c r="O243" s="13">
        <f t="shared" si="38"/>
        <v>158.62377600000002</v>
      </c>
      <c r="P243" s="13">
        <f t="shared" si="39"/>
        <v>3.4599999999999999E-2</v>
      </c>
    </row>
    <row r="244" spans="1:16" x14ac:dyDescent="0.25">
      <c r="A244">
        <v>1006.4</v>
      </c>
      <c r="B244">
        <v>1.76</v>
      </c>
      <c r="D244" s="12">
        <f t="shared" si="30"/>
        <v>9872.7839999999997</v>
      </c>
      <c r="E244" s="13">
        <f t="shared" si="31"/>
        <v>1.76</v>
      </c>
      <c r="F244" s="14">
        <v>50</v>
      </c>
      <c r="G244" s="12">
        <f t="shared" si="32"/>
        <v>51.76</v>
      </c>
      <c r="H244" s="15">
        <v>5</v>
      </c>
      <c r="I244" s="15">
        <v>12.5</v>
      </c>
      <c r="J244" s="13">
        <f t="shared" si="33"/>
        <v>62.5</v>
      </c>
      <c r="K244" s="12">
        <f t="shared" si="34"/>
        <v>3125</v>
      </c>
      <c r="L244" s="13">
        <f t="shared" si="35"/>
        <v>60.374806800618238</v>
      </c>
      <c r="M244" s="13">
        <f t="shared" si="36"/>
        <v>163.52489594880001</v>
      </c>
      <c r="N244" s="13">
        <f t="shared" si="37"/>
        <v>3.4003091190108192E-2</v>
      </c>
      <c r="O244" s="13">
        <f t="shared" si="38"/>
        <v>157.96454399999999</v>
      </c>
      <c r="P244" s="13">
        <f t="shared" si="39"/>
        <v>3.5200000000000002E-2</v>
      </c>
    </row>
    <row r="245" spans="1:16" x14ac:dyDescent="0.25">
      <c r="A245">
        <v>1006.4</v>
      </c>
      <c r="B245">
        <v>1.8</v>
      </c>
      <c r="D245" s="12">
        <f t="shared" si="30"/>
        <v>9872.7839999999997</v>
      </c>
      <c r="E245" s="13">
        <f t="shared" si="31"/>
        <v>1.8</v>
      </c>
      <c r="F245" s="14">
        <v>50</v>
      </c>
      <c r="G245" s="12">
        <f t="shared" si="32"/>
        <v>51.8</v>
      </c>
      <c r="H245" s="15">
        <v>5</v>
      </c>
      <c r="I245" s="15">
        <v>12.5</v>
      </c>
      <c r="J245" s="13">
        <f t="shared" si="33"/>
        <v>62.5</v>
      </c>
      <c r="K245" s="12">
        <f t="shared" si="34"/>
        <v>3125</v>
      </c>
      <c r="L245" s="13">
        <f t="shared" si="35"/>
        <v>60.328185328185334</v>
      </c>
      <c r="M245" s="13">
        <f t="shared" si="36"/>
        <v>163.65126758399998</v>
      </c>
      <c r="N245" s="13">
        <f t="shared" si="37"/>
        <v>3.4749034749034749E-2</v>
      </c>
      <c r="O245" s="13">
        <f t="shared" si="38"/>
        <v>157.96454399999999</v>
      </c>
      <c r="P245" s="13">
        <f t="shared" si="39"/>
        <v>3.6000000000000004E-2</v>
      </c>
    </row>
    <row r="246" spans="1:16" x14ac:dyDescent="0.25">
      <c r="A246">
        <v>991.2</v>
      </c>
      <c r="B246">
        <v>1.8</v>
      </c>
      <c r="D246" s="12">
        <f t="shared" si="30"/>
        <v>9723.6720000000005</v>
      </c>
      <c r="E246" s="13">
        <f t="shared" si="31"/>
        <v>1.8</v>
      </c>
      <c r="F246" s="14">
        <v>50</v>
      </c>
      <c r="G246" s="12">
        <f t="shared" si="32"/>
        <v>51.8</v>
      </c>
      <c r="H246" s="15">
        <v>5</v>
      </c>
      <c r="I246" s="15">
        <v>12.5</v>
      </c>
      <c r="J246" s="13">
        <f t="shared" si="33"/>
        <v>62.5</v>
      </c>
      <c r="K246" s="12">
        <f t="shared" si="34"/>
        <v>3125</v>
      </c>
      <c r="L246" s="13">
        <f t="shared" si="35"/>
        <v>60.328185328185334</v>
      </c>
      <c r="M246" s="13">
        <f t="shared" si="36"/>
        <v>161.179587072</v>
      </c>
      <c r="N246" s="13">
        <f t="shared" si="37"/>
        <v>3.4749034749034749E-2</v>
      </c>
      <c r="O246" s="13">
        <f t="shared" si="38"/>
        <v>155.57875200000001</v>
      </c>
      <c r="P246" s="13">
        <f t="shared" si="39"/>
        <v>3.6000000000000004E-2</v>
      </c>
    </row>
    <row r="247" spans="1:16" x14ac:dyDescent="0.25">
      <c r="A247">
        <v>980.6</v>
      </c>
      <c r="B247">
        <v>1.81</v>
      </c>
      <c r="D247" s="12">
        <f t="shared" si="30"/>
        <v>9619.6860000000015</v>
      </c>
      <c r="E247" s="13">
        <f t="shared" si="31"/>
        <v>1.81</v>
      </c>
      <c r="F247" s="14">
        <v>50</v>
      </c>
      <c r="G247" s="12">
        <f t="shared" si="32"/>
        <v>51.81</v>
      </c>
      <c r="H247" s="15">
        <v>5</v>
      </c>
      <c r="I247" s="15">
        <v>12.5</v>
      </c>
      <c r="J247" s="13">
        <f t="shared" si="33"/>
        <v>62.5</v>
      </c>
      <c r="K247" s="12">
        <f t="shared" si="34"/>
        <v>3125</v>
      </c>
      <c r="L247" s="13">
        <f t="shared" si="35"/>
        <v>60.316541208260951</v>
      </c>
      <c r="M247" s="13">
        <f t="shared" si="36"/>
        <v>159.48669813120003</v>
      </c>
      <c r="N247" s="13">
        <f t="shared" si="37"/>
        <v>3.4935340667824742E-2</v>
      </c>
      <c r="O247" s="13">
        <f t="shared" si="38"/>
        <v>153.91497600000002</v>
      </c>
      <c r="P247" s="13">
        <f t="shared" si="39"/>
        <v>3.6200000000000003E-2</v>
      </c>
    </row>
    <row r="248" spans="1:16" x14ac:dyDescent="0.25">
      <c r="A248">
        <v>980.6</v>
      </c>
      <c r="B248">
        <v>1.83</v>
      </c>
      <c r="D248" s="12">
        <f t="shared" si="30"/>
        <v>9619.6860000000015</v>
      </c>
      <c r="E248" s="13">
        <f t="shared" si="31"/>
        <v>1.83</v>
      </c>
      <c r="F248" s="14">
        <v>50</v>
      </c>
      <c r="G248" s="12">
        <f t="shared" si="32"/>
        <v>51.83</v>
      </c>
      <c r="H248" s="15">
        <v>5</v>
      </c>
      <c r="I248" s="15">
        <v>12.5</v>
      </c>
      <c r="J248" s="13">
        <f t="shared" si="33"/>
        <v>62.5</v>
      </c>
      <c r="K248" s="12">
        <f t="shared" si="34"/>
        <v>3125</v>
      </c>
      <c r="L248" s="13">
        <f t="shared" si="35"/>
        <v>60.293266448003088</v>
      </c>
      <c r="M248" s="13">
        <f t="shared" si="36"/>
        <v>159.54826412160003</v>
      </c>
      <c r="N248" s="13">
        <f t="shared" si="37"/>
        <v>3.5307736831950612E-2</v>
      </c>
      <c r="O248" s="13">
        <f t="shared" si="38"/>
        <v>153.91497600000002</v>
      </c>
      <c r="P248" s="13">
        <f t="shared" si="39"/>
        <v>3.6600000000000001E-2</v>
      </c>
    </row>
    <row r="249" spans="1:16" x14ac:dyDescent="0.25">
      <c r="A249">
        <v>964.8</v>
      </c>
      <c r="B249">
        <v>1.85</v>
      </c>
      <c r="D249" s="12">
        <f t="shared" si="30"/>
        <v>9464.6880000000001</v>
      </c>
      <c r="E249" s="13">
        <f t="shared" si="31"/>
        <v>1.85</v>
      </c>
      <c r="F249" s="14">
        <v>50</v>
      </c>
      <c r="G249" s="12">
        <f t="shared" si="32"/>
        <v>51.85</v>
      </c>
      <c r="H249" s="15">
        <v>5</v>
      </c>
      <c r="I249" s="15">
        <v>12.5</v>
      </c>
      <c r="J249" s="13">
        <f t="shared" si="33"/>
        <v>62.5</v>
      </c>
      <c r="K249" s="12">
        <f t="shared" si="34"/>
        <v>3125</v>
      </c>
      <c r="L249" s="13">
        <f t="shared" si="35"/>
        <v>60.27000964320154</v>
      </c>
      <c r="M249" s="13">
        <f t="shared" si="36"/>
        <v>157.038103296</v>
      </c>
      <c r="N249" s="13">
        <f t="shared" si="37"/>
        <v>3.5679845708775311E-2</v>
      </c>
      <c r="O249" s="13">
        <f t="shared" si="38"/>
        <v>151.43500800000001</v>
      </c>
      <c r="P249" s="13">
        <f t="shared" si="39"/>
        <v>3.7000000000000005E-2</v>
      </c>
    </row>
    <row r="250" spans="1:16" x14ac:dyDescent="0.25">
      <c r="A250">
        <v>954.4</v>
      </c>
      <c r="B250">
        <v>1.85</v>
      </c>
      <c r="D250" s="12">
        <f t="shared" si="30"/>
        <v>9362.6640000000007</v>
      </c>
      <c r="E250" s="13">
        <f t="shared" si="31"/>
        <v>1.85</v>
      </c>
      <c r="F250" s="14">
        <v>50</v>
      </c>
      <c r="G250" s="12">
        <f t="shared" si="32"/>
        <v>51.85</v>
      </c>
      <c r="H250" s="15">
        <v>5</v>
      </c>
      <c r="I250" s="15">
        <v>12.5</v>
      </c>
      <c r="J250" s="13">
        <f t="shared" si="33"/>
        <v>62.5</v>
      </c>
      <c r="K250" s="12">
        <f t="shared" si="34"/>
        <v>3125</v>
      </c>
      <c r="L250" s="13">
        <f t="shared" si="35"/>
        <v>60.27000964320154</v>
      </c>
      <c r="M250" s="13">
        <f t="shared" si="36"/>
        <v>155.34532108800002</v>
      </c>
      <c r="N250" s="13">
        <f t="shared" si="37"/>
        <v>3.5679845708775311E-2</v>
      </c>
      <c r="O250" s="13">
        <f t="shared" si="38"/>
        <v>149.80262400000001</v>
      </c>
      <c r="P250" s="13">
        <f t="shared" si="39"/>
        <v>3.7000000000000005E-2</v>
      </c>
    </row>
    <row r="251" spans="1:16" x14ac:dyDescent="0.25">
      <c r="A251">
        <v>954.4</v>
      </c>
      <c r="B251">
        <v>1.86</v>
      </c>
      <c r="D251" s="12">
        <f t="shared" si="30"/>
        <v>9362.6640000000007</v>
      </c>
      <c r="E251" s="13">
        <f t="shared" si="31"/>
        <v>1.86</v>
      </c>
      <c r="F251" s="14">
        <v>50</v>
      </c>
      <c r="G251" s="12">
        <f t="shared" si="32"/>
        <v>51.86</v>
      </c>
      <c r="H251" s="15">
        <v>5</v>
      </c>
      <c r="I251" s="15">
        <v>12.5</v>
      </c>
      <c r="J251" s="13">
        <f t="shared" si="33"/>
        <v>62.5</v>
      </c>
      <c r="K251" s="12">
        <f t="shared" si="34"/>
        <v>3125</v>
      </c>
      <c r="L251" s="13">
        <f t="shared" si="35"/>
        <v>60.258387967605088</v>
      </c>
      <c r="M251" s="13">
        <f t="shared" si="36"/>
        <v>155.37528161280002</v>
      </c>
      <c r="N251" s="13">
        <f t="shared" si="37"/>
        <v>3.5865792518318555E-2</v>
      </c>
      <c r="O251" s="13">
        <f t="shared" si="38"/>
        <v>149.80262400000001</v>
      </c>
      <c r="P251" s="13">
        <f t="shared" si="39"/>
        <v>3.7200000000000004E-2</v>
      </c>
    </row>
    <row r="252" spans="1:16" x14ac:dyDescent="0.25">
      <c r="A252">
        <v>930.2</v>
      </c>
      <c r="B252">
        <v>1.86</v>
      </c>
      <c r="D252" s="12">
        <f t="shared" si="30"/>
        <v>9125.2620000000006</v>
      </c>
      <c r="E252" s="13">
        <f t="shared" si="31"/>
        <v>1.86</v>
      </c>
      <c r="F252" s="14">
        <v>50</v>
      </c>
      <c r="G252" s="12">
        <f t="shared" si="32"/>
        <v>51.86</v>
      </c>
      <c r="H252" s="15">
        <v>5</v>
      </c>
      <c r="I252" s="15">
        <v>12.5</v>
      </c>
      <c r="J252" s="13">
        <f t="shared" si="33"/>
        <v>62.5</v>
      </c>
      <c r="K252" s="12">
        <f t="shared" si="34"/>
        <v>3125</v>
      </c>
      <c r="L252" s="13">
        <f t="shared" si="35"/>
        <v>60.258387967605088</v>
      </c>
      <c r="M252" s="13">
        <f t="shared" si="36"/>
        <v>151.43554794240001</v>
      </c>
      <c r="N252" s="13">
        <f t="shared" si="37"/>
        <v>3.5865792518318555E-2</v>
      </c>
      <c r="O252" s="13">
        <f t="shared" si="38"/>
        <v>146.00419200000002</v>
      </c>
      <c r="P252" s="13">
        <f t="shared" si="39"/>
        <v>3.7200000000000004E-2</v>
      </c>
    </row>
    <row r="253" spans="1:16" x14ac:dyDescent="0.25">
      <c r="A253">
        <v>912.8</v>
      </c>
      <c r="B253">
        <v>1.86</v>
      </c>
      <c r="D253" s="12">
        <f t="shared" si="30"/>
        <v>8954.5679999999993</v>
      </c>
      <c r="E253" s="13">
        <f t="shared" si="31"/>
        <v>1.86</v>
      </c>
      <c r="F253" s="14">
        <v>50</v>
      </c>
      <c r="G253" s="12">
        <f t="shared" si="32"/>
        <v>51.86</v>
      </c>
      <c r="H253" s="15">
        <v>5</v>
      </c>
      <c r="I253" s="15">
        <v>12.5</v>
      </c>
      <c r="J253" s="13">
        <f t="shared" si="33"/>
        <v>62.5</v>
      </c>
      <c r="K253" s="12">
        <f t="shared" si="34"/>
        <v>3125</v>
      </c>
      <c r="L253" s="13">
        <f t="shared" si="35"/>
        <v>60.258387967605088</v>
      </c>
      <c r="M253" s="13">
        <f t="shared" si="36"/>
        <v>148.60284687359999</v>
      </c>
      <c r="N253" s="13">
        <f t="shared" si="37"/>
        <v>3.5865792518318555E-2</v>
      </c>
      <c r="O253" s="13">
        <f t="shared" si="38"/>
        <v>143.273088</v>
      </c>
      <c r="P253" s="13">
        <f t="shared" si="39"/>
        <v>3.7200000000000004E-2</v>
      </c>
    </row>
    <row r="254" spans="1:16" x14ac:dyDescent="0.25">
      <c r="A254">
        <v>912.8</v>
      </c>
      <c r="B254">
        <v>1.87</v>
      </c>
      <c r="D254" s="12">
        <f t="shared" si="30"/>
        <v>8954.5679999999993</v>
      </c>
      <c r="E254" s="13">
        <f t="shared" si="31"/>
        <v>1.87</v>
      </c>
      <c r="F254" s="14">
        <v>50</v>
      </c>
      <c r="G254" s="12">
        <f t="shared" si="32"/>
        <v>51.87</v>
      </c>
      <c r="H254" s="15">
        <v>5</v>
      </c>
      <c r="I254" s="15">
        <v>12.5</v>
      </c>
      <c r="J254" s="13">
        <f t="shared" si="33"/>
        <v>62.5</v>
      </c>
      <c r="K254" s="12">
        <f t="shared" si="34"/>
        <v>3125</v>
      </c>
      <c r="L254" s="13">
        <f t="shared" si="35"/>
        <v>60.246770773086567</v>
      </c>
      <c r="M254" s="13">
        <f t="shared" si="36"/>
        <v>148.63150149119997</v>
      </c>
      <c r="N254" s="13">
        <f t="shared" si="37"/>
        <v>3.6051667630615E-2</v>
      </c>
      <c r="O254" s="13">
        <f t="shared" si="38"/>
        <v>143.273088</v>
      </c>
      <c r="P254" s="13">
        <f t="shared" si="39"/>
        <v>3.7400000000000003E-2</v>
      </c>
    </row>
    <row r="255" spans="1:16" x14ac:dyDescent="0.25">
      <c r="A255">
        <v>912.8</v>
      </c>
      <c r="B255">
        <v>1.9</v>
      </c>
      <c r="D255" s="12">
        <f t="shared" si="30"/>
        <v>8954.5679999999993</v>
      </c>
      <c r="E255" s="13">
        <f t="shared" si="31"/>
        <v>1.9</v>
      </c>
      <c r="F255" s="14">
        <v>50</v>
      </c>
      <c r="G255" s="12">
        <f t="shared" si="32"/>
        <v>51.9</v>
      </c>
      <c r="H255" s="15">
        <v>5</v>
      </c>
      <c r="I255" s="15">
        <v>12.5</v>
      </c>
      <c r="J255" s="13">
        <f t="shared" si="33"/>
        <v>62.5</v>
      </c>
      <c r="K255" s="12">
        <f t="shared" si="34"/>
        <v>3125</v>
      </c>
      <c r="L255" s="13">
        <f t="shared" si="35"/>
        <v>60.211946050096344</v>
      </c>
      <c r="M255" s="13">
        <f t="shared" si="36"/>
        <v>148.71746534399998</v>
      </c>
      <c r="N255" s="13">
        <f t="shared" si="37"/>
        <v>3.6608863198458574E-2</v>
      </c>
      <c r="O255" s="13">
        <f t="shared" si="38"/>
        <v>143.273088</v>
      </c>
      <c r="P255" s="13">
        <f t="shared" si="39"/>
        <v>3.7999999999999999E-2</v>
      </c>
    </row>
    <row r="256" spans="1:16" x14ac:dyDescent="0.25">
      <c r="A256">
        <v>859.6</v>
      </c>
      <c r="B256">
        <v>1.91</v>
      </c>
      <c r="D256" s="12">
        <f t="shared" si="30"/>
        <v>8432.6760000000013</v>
      </c>
      <c r="E256" s="13">
        <f t="shared" si="31"/>
        <v>1.91</v>
      </c>
      <c r="F256" s="14">
        <v>50</v>
      </c>
      <c r="G256" s="12">
        <f t="shared" si="32"/>
        <v>51.91</v>
      </c>
      <c r="H256" s="15">
        <v>5</v>
      </c>
      <c r="I256" s="15">
        <v>12.5</v>
      </c>
      <c r="J256" s="13">
        <f t="shared" si="33"/>
        <v>62.5</v>
      </c>
      <c r="K256" s="12">
        <f t="shared" si="34"/>
        <v>3125</v>
      </c>
      <c r="L256" s="13">
        <f t="shared" si="35"/>
        <v>60.200346753997309</v>
      </c>
      <c r="M256" s="13">
        <f t="shared" si="36"/>
        <v>140.07686757120001</v>
      </c>
      <c r="N256" s="13">
        <f t="shared" si="37"/>
        <v>3.6794451936043152E-2</v>
      </c>
      <c r="O256" s="13">
        <f t="shared" si="38"/>
        <v>134.92281600000001</v>
      </c>
      <c r="P256" s="13">
        <f t="shared" si="39"/>
        <v>3.8199999999999998E-2</v>
      </c>
    </row>
    <row r="257" spans="1:16" x14ac:dyDescent="0.25">
      <c r="A257">
        <v>831.4</v>
      </c>
      <c r="B257">
        <v>1.94</v>
      </c>
      <c r="D257" s="12">
        <f t="shared" si="30"/>
        <v>8156.0340000000006</v>
      </c>
      <c r="E257" s="13">
        <f t="shared" si="31"/>
        <v>1.94</v>
      </c>
      <c r="F257" s="14">
        <v>50</v>
      </c>
      <c r="G257" s="12">
        <f t="shared" si="32"/>
        <v>51.94</v>
      </c>
      <c r="H257" s="15">
        <v>5</v>
      </c>
      <c r="I257" s="15">
        <v>12.5</v>
      </c>
      <c r="J257" s="13">
        <f t="shared" si="33"/>
        <v>62.5</v>
      </c>
      <c r="K257" s="12">
        <f t="shared" si="34"/>
        <v>3125</v>
      </c>
      <c r="L257" s="13">
        <f t="shared" si="35"/>
        <v>60.165575664227958</v>
      </c>
      <c r="M257" s="13">
        <f t="shared" si="36"/>
        <v>135.55980990719999</v>
      </c>
      <c r="N257" s="13">
        <f t="shared" si="37"/>
        <v>3.7350789372352713E-2</v>
      </c>
      <c r="O257" s="13">
        <f t="shared" si="38"/>
        <v>130.496544</v>
      </c>
      <c r="P257" s="13">
        <f t="shared" si="39"/>
        <v>3.8800000000000001E-2</v>
      </c>
    </row>
    <row r="258" spans="1:16" x14ac:dyDescent="0.25">
      <c r="A258">
        <v>807.8</v>
      </c>
      <c r="B258">
        <v>2.04</v>
      </c>
      <c r="D258" s="12">
        <f t="shared" si="30"/>
        <v>7924.518</v>
      </c>
      <c r="E258" s="13">
        <f t="shared" si="31"/>
        <v>2.04</v>
      </c>
      <c r="F258" s="14">
        <v>50</v>
      </c>
      <c r="G258" s="12">
        <f t="shared" si="32"/>
        <v>52.04</v>
      </c>
      <c r="H258" s="15">
        <v>5</v>
      </c>
      <c r="I258" s="15">
        <v>12.5</v>
      </c>
      <c r="J258" s="13">
        <f t="shared" si="33"/>
        <v>62.5</v>
      </c>
      <c r="K258" s="12">
        <f t="shared" si="34"/>
        <v>3125</v>
      </c>
      <c r="L258" s="13">
        <f t="shared" si="35"/>
        <v>60.0499615680246</v>
      </c>
      <c r="M258" s="13">
        <f t="shared" si="36"/>
        <v>131.96541335039998</v>
      </c>
      <c r="N258" s="13">
        <f t="shared" si="37"/>
        <v>3.9200614911606459E-2</v>
      </c>
      <c r="O258" s="13">
        <f t="shared" si="38"/>
        <v>126.792288</v>
      </c>
      <c r="P258" s="13">
        <f t="shared" si="39"/>
        <v>4.0800000000000003E-2</v>
      </c>
    </row>
    <row r="259" spans="1:16" x14ac:dyDescent="0.25">
      <c r="A259">
        <v>102.4</v>
      </c>
      <c r="B259">
        <v>2.06</v>
      </c>
      <c r="D259" s="12">
        <f t="shared" si="30"/>
        <v>1004.5440000000001</v>
      </c>
      <c r="E259" s="13">
        <f t="shared" si="31"/>
        <v>2.06</v>
      </c>
      <c r="F259" s="14">
        <v>50</v>
      </c>
      <c r="G259" s="12">
        <f t="shared" si="32"/>
        <v>52.06</v>
      </c>
      <c r="H259" s="15">
        <v>5</v>
      </c>
      <c r="I259" s="15">
        <v>12.5</v>
      </c>
      <c r="J259" s="13">
        <f t="shared" si="33"/>
        <v>62.5</v>
      </c>
      <c r="K259" s="12">
        <f t="shared" si="34"/>
        <v>3125</v>
      </c>
      <c r="L259" s="13">
        <f t="shared" si="35"/>
        <v>60.02689204763734</v>
      </c>
      <c r="M259" s="13">
        <f t="shared" si="36"/>
        <v>16.734899404800004</v>
      </c>
      <c r="N259" s="13">
        <f t="shared" si="37"/>
        <v>3.9569727237802534E-2</v>
      </c>
      <c r="O259" s="13">
        <f t="shared" si="38"/>
        <v>16.072704000000002</v>
      </c>
      <c r="P259" s="13">
        <f t="shared" si="39"/>
        <v>4.1200000000000001E-2</v>
      </c>
    </row>
    <row r="260" spans="1:16" x14ac:dyDescent="0.25">
      <c r="A260">
        <v>62.8</v>
      </c>
      <c r="B260">
        <v>2.0699999999999998</v>
      </c>
      <c r="D260" s="12">
        <f t="shared" ref="D260:D270" si="40">A260*9.81</f>
        <v>616.06799999999998</v>
      </c>
      <c r="E260" s="13">
        <f t="shared" ref="E260:E270" si="41">B260</f>
        <v>2.0699999999999998</v>
      </c>
      <c r="F260" s="14">
        <v>50</v>
      </c>
      <c r="G260" s="12">
        <f t="shared" ref="G260:G270" si="42">F260+E260</f>
        <v>52.07</v>
      </c>
      <c r="H260" s="15">
        <v>5</v>
      </c>
      <c r="I260" s="15">
        <v>12.5</v>
      </c>
      <c r="J260" s="13">
        <f t="shared" ref="J260:J270" si="43">H260*I260</f>
        <v>62.5</v>
      </c>
      <c r="K260" s="12">
        <f t="shared" ref="K260:K270" si="44">F260*J260</f>
        <v>3125</v>
      </c>
      <c r="L260" s="13">
        <f t="shared" ref="L260:L270" si="45">K260/G260</f>
        <v>60.015363933166888</v>
      </c>
      <c r="M260" s="13">
        <f t="shared" ref="M260:M270" si="46">D260/L260</f>
        <v>10.2651714432</v>
      </c>
      <c r="N260" s="13">
        <f t="shared" ref="N260:N270" si="47">E260/G260</f>
        <v>3.9754177069329745E-2</v>
      </c>
      <c r="O260" s="13">
        <f t="shared" ref="O260:O270" si="48">D260/J260</f>
        <v>9.8570879999999992</v>
      </c>
      <c r="P260" s="13">
        <f t="shared" ref="P260:P270" si="49">E260/F260</f>
        <v>4.1399999999999999E-2</v>
      </c>
    </row>
    <row r="261" spans="1:16" x14ac:dyDescent="0.25">
      <c r="A261">
        <v>62.4</v>
      </c>
      <c r="B261">
        <v>2.09</v>
      </c>
      <c r="D261" s="12">
        <f t="shared" si="40"/>
        <v>612.14400000000001</v>
      </c>
      <c r="E261" s="13">
        <f t="shared" si="41"/>
        <v>2.09</v>
      </c>
      <c r="F261" s="14">
        <v>50</v>
      </c>
      <c r="G261" s="12">
        <f t="shared" si="42"/>
        <v>52.09</v>
      </c>
      <c r="H261" s="15">
        <v>5</v>
      </c>
      <c r="I261" s="15">
        <v>12.5</v>
      </c>
      <c r="J261" s="13">
        <f t="shared" si="43"/>
        <v>62.5</v>
      </c>
      <c r="K261" s="12">
        <f t="shared" si="44"/>
        <v>3125</v>
      </c>
      <c r="L261" s="13">
        <f t="shared" si="45"/>
        <v>59.99232098291418</v>
      </c>
      <c r="M261" s="13">
        <f t="shared" si="46"/>
        <v>10.203705907200002</v>
      </c>
      <c r="N261" s="13">
        <f t="shared" si="47"/>
        <v>4.0122864273373006E-2</v>
      </c>
      <c r="O261" s="13">
        <f t="shared" si="48"/>
        <v>9.7943040000000003</v>
      </c>
      <c r="P261" s="13">
        <f t="shared" si="49"/>
        <v>4.1799999999999997E-2</v>
      </c>
    </row>
    <row r="262" spans="1:16" x14ac:dyDescent="0.25">
      <c r="A262">
        <v>62.2</v>
      </c>
      <c r="B262">
        <v>2.12</v>
      </c>
      <c r="D262" s="12">
        <f t="shared" si="40"/>
        <v>610.18200000000002</v>
      </c>
      <c r="E262" s="13">
        <f t="shared" si="41"/>
        <v>2.12</v>
      </c>
      <c r="F262" s="14">
        <v>50</v>
      </c>
      <c r="G262" s="12">
        <f t="shared" si="42"/>
        <v>52.12</v>
      </c>
      <c r="H262" s="15">
        <v>5</v>
      </c>
      <c r="I262" s="15">
        <v>12.5</v>
      </c>
      <c r="J262" s="13">
        <f t="shared" si="43"/>
        <v>62.5</v>
      </c>
      <c r="K262" s="12">
        <f t="shared" si="44"/>
        <v>3125</v>
      </c>
      <c r="L262" s="13">
        <f t="shared" si="45"/>
        <v>59.957789716039912</v>
      </c>
      <c r="M262" s="13">
        <f t="shared" si="46"/>
        <v>10.1768594688</v>
      </c>
      <c r="N262" s="13">
        <f t="shared" si="47"/>
        <v>4.0675364543361479E-2</v>
      </c>
      <c r="O262" s="13">
        <f t="shared" si="48"/>
        <v>9.762912</v>
      </c>
      <c r="P262" s="13">
        <f t="shared" si="49"/>
        <v>4.24E-2</v>
      </c>
    </row>
    <row r="263" spans="1:16" x14ac:dyDescent="0.25">
      <c r="A263">
        <v>62.2</v>
      </c>
      <c r="B263">
        <v>2.15</v>
      </c>
      <c r="D263" s="12">
        <f t="shared" si="40"/>
        <v>610.18200000000002</v>
      </c>
      <c r="E263" s="13">
        <f t="shared" si="41"/>
        <v>2.15</v>
      </c>
      <c r="F263" s="14">
        <v>50</v>
      </c>
      <c r="G263" s="12">
        <f t="shared" si="42"/>
        <v>52.15</v>
      </c>
      <c r="H263" s="15">
        <v>5</v>
      </c>
      <c r="I263" s="15">
        <v>12.5</v>
      </c>
      <c r="J263" s="13">
        <f t="shared" si="43"/>
        <v>62.5</v>
      </c>
      <c r="K263" s="12">
        <f t="shared" si="44"/>
        <v>3125</v>
      </c>
      <c r="L263" s="13">
        <f t="shared" si="45"/>
        <v>59.923298178331734</v>
      </c>
      <c r="M263" s="13">
        <f t="shared" si="46"/>
        <v>10.182717216</v>
      </c>
      <c r="N263" s="13">
        <f t="shared" si="47"/>
        <v>4.1227229146692232E-2</v>
      </c>
      <c r="O263" s="13">
        <f t="shared" si="48"/>
        <v>9.762912</v>
      </c>
      <c r="P263" s="13">
        <f t="shared" si="49"/>
        <v>4.2999999999999997E-2</v>
      </c>
    </row>
    <row r="264" spans="1:16" x14ac:dyDescent="0.25">
      <c r="A264">
        <v>61.8</v>
      </c>
      <c r="B264">
        <v>2.17</v>
      </c>
      <c r="D264" s="12">
        <f t="shared" si="40"/>
        <v>606.25800000000004</v>
      </c>
      <c r="E264" s="13">
        <f t="shared" si="41"/>
        <v>2.17</v>
      </c>
      <c r="F264" s="14">
        <v>50</v>
      </c>
      <c r="G264" s="12">
        <f t="shared" si="42"/>
        <v>52.17</v>
      </c>
      <c r="H264" s="15">
        <v>5</v>
      </c>
      <c r="I264" s="15">
        <v>12.5</v>
      </c>
      <c r="J264" s="13">
        <f t="shared" si="43"/>
        <v>62.5</v>
      </c>
      <c r="K264" s="12">
        <f t="shared" si="44"/>
        <v>3125</v>
      </c>
      <c r="L264" s="13">
        <f t="shared" si="45"/>
        <v>59.900325857772664</v>
      </c>
      <c r="M264" s="13">
        <f t="shared" si="46"/>
        <v>10.121113555200001</v>
      </c>
      <c r="N264" s="13">
        <f t="shared" si="47"/>
        <v>4.1594786275637334E-2</v>
      </c>
      <c r="O264" s="13">
        <f t="shared" si="48"/>
        <v>9.7001280000000012</v>
      </c>
      <c r="P264" s="13">
        <f t="shared" si="49"/>
        <v>4.3400000000000001E-2</v>
      </c>
    </row>
    <row r="265" spans="1:16" x14ac:dyDescent="0.25">
      <c r="A265">
        <v>61.6</v>
      </c>
      <c r="B265">
        <v>2.1800000000000002</v>
      </c>
      <c r="D265" s="12">
        <f t="shared" si="40"/>
        <v>604.29600000000005</v>
      </c>
      <c r="E265" s="13">
        <f t="shared" si="41"/>
        <v>2.1800000000000002</v>
      </c>
      <c r="F265" s="14">
        <v>50</v>
      </c>
      <c r="G265" s="12">
        <f t="shared" si="42"/>
        <v>52.18</v>
      </c>
      <c r="H265" s="15">
        <v>5</v>
      </c>
      <c r="I265" s="15">
        <v>12.5</v>
      </c>
      <c r="J265" s="13">
        <f t="shared" si="43"/>
        <v>62.5</v>
      </c>
      <c r="K265" s="12">
        <f t="shared" si="44"/>
        <v>3125</v>
      </c>
      <c r="L265" s="13">
        <f t="shared" si="45"/>
        <v>59.888846301264856</v>
      </c>
      <c r="M265" s="13">
        <f t="shared" si="46"/>
        <v>10.090292889600001</v>
      </c>
      <c r="N265" s="13">
        <f t="shared" si="47"/>
        <v>4.1778459179762362E-2</v>
      </c>
      <c r="O265" s="13">
        <f t="shared" si="48"/>
        <v>9.6687360000000009</v>
      </c>
      <c r="P265" s="13">
        <f t="shared" si="49"/>
        <v>4.36E-2</v>
      </c>
    </row>
    <row r="266" spans="1:16" x14ac:dyDescent="0.25">
      <c r="A266">
        <v>61.6</v>
      </c>
      <c r="B266">
        <v>2.21</v>
      </c>
      <c r="D266" s="12">
        <f t="shared" si="40"/>
        <v>604.29600000000005</v>
      </c>
      <c r="E266" s="13">
        <f t="shared" si="41"/>
        <v>2.21</v>
      </c>
      <c r="F266" s="14">
        <v>50</v>
      </c>
      <c r="G266" s="12">
        <f t="shared" si="42"/>
        <v>52.21</v>
      </c>
      <c r="H266" s="15">
        <v>5</v>
      </c>
      <c r="I266" s="15">
        <v>12.5</v>
      </c>
      <c r="J266" s="13">
        <f t="shared" si="43"/>
        <v>62.5</v>
      </c>
      <c r="K266" s="12">
        <f t="shared" si="44"/>
        <v>3125</v>
      </c>
      <c r="L266" s="13">
        <f t="shared" si="45"/>
        <v>59.854434016471942</v>
      </c>
      <c r="M266" s="13">
        <f t="shared" si="46"/>
        <v>10.096094131200001</v>
      </c>
      <c r="N266" s="13">
        <f t="shared" si="47"/>
        <v>4.2329055736448955E-2</v>
      </c>
      <c r="O266" s="13">
        <f t="shared" si="48"/>
        <v>9.6687360000000009</v>
      </c>
      <c r="P266" s="13">
        <f t="shared" si="49"/>
        <v>4.4199999999999996E-2</v>
      </c>
    </row>
    <row r="267" spans="1:16" x14ac:dyDescent="0.25">
      <c r="A267">
        <v>61.2</v>
      </c>
      <c r="B267">
        <v>2.23</v>
      </c>
      <c r="D267" s="12">
        <f t="shared" si="40"/>
        <v>600.37200000000007</v>
      </c>
      <c r="E267" s="13">
        <f t="shared" si="41"/>
        <v>2.23</v>
      </c>
      <c r="F267" s="14">
        <v>50</v>
      </c>
      <c r="G267" s="12">
        <f t="shared" si="42"/>
        <v>52.23</v>
      </c>
      <c r="H267" s="15">
        <v>5</v>
      </c>
      <c r="I267" s="15">
        <v>12.5</v>
      </c>
      <c r="J267" s="13">
        <f t="shared" si="43"/>
        <v>62.5</v>
      </c>
      <c r="K267" s="12">
        <f t="shared" si="44"/>
        <v>3125</v>
      </c>
      <c r="L267" s="13">
        <f t="shared" si="45"/>
        <v>59.831514455293899</v>
      </c>
      <c r="M267" s="13">
        <f t="shared" si="46"/>
        <v>10.0343774592</v>
      </c>
      <c r="N267" s="13">
        <f t="shared" si="47"/>
        <v>4.2695768715297726E-2</v>
      </c>
      <c r="O267" s="13">
        <f t="shared" si="48"/>
        <v>9.6059520000000003</v>
      </c>
      <c r="P267" s="13">
        <f t="shared" si="49"/>
        <v>4.4600000000000001E-2</v>
      </c>
    </row>
    <row r="268" spans="1:16" x14ac:dyDescent="0.25">
      <c r="A268">
        <v>61.2</v>
      </c>
      <c r="B268">
        <v>2.27</v>
      </c>
      <c r="D268" s="12">
        <f t="shared" si="40"/>
        <v>600.37200000000007</v>
      </c>
      <c r="E268" s="13">
        <f t="shared" si="41"/>
        <v>2.27</v>
      </c>
      <c r="F268" s="14">
        <v>50</v>
      </c>
      <c r="G268" s="12">
        <f t="shared" si="42"/>
        <v>52.27</v>
      </c>
      <c r="H268" s="15">
        <v>5</v>
      </c>
      <c r="I268" s="15">
        <v>12.5</v>
      </c>
      <c r="J268" s="13">
        <f t="shared" si="43"/>
        <v>62.5</v>
      </c>
      <c r="K268" s="12">
        <f t="shared" si="44"/>
        <v>3125</v>
      </c>
      <c r="L268" s="13">
        <f t="shared" si="45"/>
        <v>59.785727951023532</v>
      </c>
      <c r="M268" s="13">
        <f t="shared" si="46"/>
        <v>10.042062220800002</v>
      </c>
      <c r="N268" s="13">
        <f t="shared" si="47"/>
        <v>4.3428352783623489E-2</v>
      </c>
      <c r="O268" s="13">
        <f t="shared" si="48"/>
        <v>9.6059520000000003</v>
      </c>
      <c r="P268" s="13">
        <f t="shared" si="49"/>
        <v>4.5400000000000003E-2</v>
      </c>
    </row>
    <row r="269" spans="1:16" x14ac:dyDescent="0.25">
      <c r="A269">
        <v>60.6</v>
      </c>
      <c r="B269">
        <v>2.27</v>
      </c>
      <c r="D269" s="12">
        <f t="shared" si="40"/>
        <v>594.48599999999999</v>
      </c>
      <c r="E269" s="13">
        <f t="shared" si="41"/>
        <v>2.27</v>
      </c>
      <c r="F269" s="14">
        <v>50</v>
      </c>
      <c r="G269" s="12">
        <f t="shared" si="42"/>
        <v>52.27</v>
      </c>
      <c r="H269" s="15">
        <v>5</v>
      </c>
      <c r="I269" s="15">
        <v>12.5</v>
      </c>
      <c r="J269" s="13">
        <f t="shared" si="43"/>
        <v>62.5</v>
      </c>
      <c r="K269" s="12">
        <f t="shared" si="44"/>
        <v>3125</v>
      </c>
      <c r="L269" s="13">
        <f t="shared" si="45"/>
        <v>59.785727951023532</v>
      </c>
      <c r="M269" s="13">
        <f t="shared" si="46"/>
        <v>9.9436106304000003</v>
      </c>
      <c r="N269" s="13">
        <f t="shared" si="47"/>
        <v>4.3428352783623489E-2</v>
      </c>
      <c r="O269" s="13">
        <f t="shared" si="48"/>
        <v>9.5117759999999993</v>
      </c>
      <c r="P269" s="13">
        <f t="shared" si="49"/>
        <v>4.5400000000000003E-2</v>
      </c>
    </row>
    <row r="270" spans="1:16" x14ac:dyDescent="0.25">
      <c r="A270">
        <v>60.6</v>
      </c>
      <c r="B270">
        <v>2.27</v>
      </c>
      <c r="D270" s="12">
        <f t="shared" si="40"/>
        <v>594.48599999999999</v>
      </c>
      <c r="E270" s="13">
        <f t="shared" si="41"/>
        <v>2.27</v>
      </c>
      <c r="F270" s="14">
        <v>50</v>
      </c>
      <c r="G270" s="12">
        <f t="shared" si="42"/>
        <v>52.27</v>
      </c>
      <c r="H270" s="15">
        <v>5</v>
      </c>
      <c r="I270" s="15">
        <v>12.5</v>
      </c>
      <c r="J270" s="13">
        <f t="shared" si="43"/>
        <v>62.5</v>
      </c>
      <c r="K270" s="12">
        <f t="shared" si="44"/>
        <v>3125</v>
      </c>
      <c r="L270" s="13">
        <f t="shared" si="45"/>
        <v>59.785727951023532</v>
      </c>
      <c r="M270" s="13">
        <f t="shared" si="46"/>
        <v>9.9436106304000003</v>
      </c>
      <c r="N270" s="13">
        <f t="shared" si="47"/>
        <v>4.3428352783623489E-2</v>
      </c>
      <c r="O270" s="13">
        <f t="shared" si="48"/>
        <v>9.5117759999999993</v>
      </c>
      <c r="P270" s="13">
        <f t="shared" si="49"/>
        <v>4.5400000000000003E-2</v>
      </c>
    </row>
    <row r="271" spans="1:16" x14ac:dyDescent="0.25">
      <c r="E271" s="13">
        <f>MAX(E3:E270)</f>
        <v>2.27</v>
      </c>
      <c r="F271" s="13">
        <f t="shared" ref="F271:G271" si="50">MAX(F3:F270)</f>
        <v>50</v>
      </c>
      <c r="G271" s="13">
        <f t="shared" si="50"/>
        <v>52.27</v>
      </c>
      <c r="M271" s="13">
        <f>MAX(M3:M270)</f>
        <v>170.16052435199998</v>
      </c>
      <c r="N271" s="13">
        <f t="shared" ref="N271:P271" si="51">MAX(N3:N270)</f>
        <v>4.3428352783623489E-2</v>
      </c>
      <c r="O271" s="13">
        <f t="shared" si="51"/>
        <v>165.68697599999999</v>
      </c>
      <c r="P271" s="13">
        <f t="shared" si="51"/>
        <v>4.5400000000000003E-2</v>
      </c>
    </row>
    <row r="272" spans="1:16" x14ac:dyDescent="0.25">
      <c r="F272">
        <f>E271/G271*100</f>
        <v>4.3428352783623492</v>
      </c>
    </row>
    <row r="273" spans="1:5" x14ac:dyDescent="0.25">
      <c r="B273" t="s">
        <v>20</v>
      </c>
      <c r="C273" t="s">
        <v>21</v>
      </c>
      <c r="D273" t="s">
        <v>22</v>
      </c>
      <c r="E273" t="s">
        <v>23</v>
      </c>
    </row>
    <row r="274" spans="1:5" x14ac:dyDescent="0.25">
      <c r="A274" t="b">
        <v>1</v>
      </c>
      <c r="B274">
        <v>170.161</v>
      </c>
      <c r="C274">
        <v>165.70599999999999</v>
      </c>
      <c r="D274">
        <v>167.26300000000001</v>
      </c>
      <c r="E274">
        <v>114.264</v>
      </c>
    </row>
    <row r="275" spans="1:5" x14ac:dyDescent="0.25">
      <c r="A275" t="s">
        <v>24</v>
      </c>
      <c r="B275">
        <v>165.68700000000001</v>
      </c>
      <c r="C275">
        <v>162.70500000000001</v>
      </c>
      <c r="D275">
        <v>164.4</v>
      </c>
      <c r="E275">
        <v>114.173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andi fathur</cp:lastModifiedBy>
  <dcterms:created xsi:type="dcterms:W3CDTF">2025-11-26T14:37:43Z</dcterms:created>
  <dcterms:modified xsi:type="dcterms:W3CDTF">2025-12-03T06:53:19Z</dcterms:modified>
</cp:coreProperties>
</file>